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منابع" sheetId="1" r:id="rId4"/>
    <sheet state="visible" name="مصارف" sheetId="2" r:id="rId5"/>
  </sheets>
  <definedNames/>
  <calcPr/>
</workbook>
</file>

<file path=xl/sharedStrings.xml><?xml version="1.0" encoding="utf-8"?>
<sst xmlns="http://schemas.openxmlformats.org/spreadsheetml/2006/main" count="221" uniqueCount="207">
  <si>
    <t>جدول شماره ۵ - درآمدها و منابع</t>
  </si>
  <si>
    <t>شماره طبقه‌بندی</t>
  </si>
  <si>
    <t xml:space="preserve">منابع </t>
  </si>
  <si>
    <t>میلیون ریال</t>
  </si>
  <si>
    <t>میلیارد تومان</t>
  </si>
  <si>
    <t>00000</t>
  </si>
  <si>
    <t>جمع کل</t>
  </si>
  <si>
    <t>100000</t>
  </si>
  <si>
    <t>درآمدها</t>
  </si>
  <si>
    <t>110000</t>
  </si>
  <si>
    <t>درآمدهای ناشی از عوارض عمومی</t>
  </si>
  <si>
    <t>110100</t>
  </si>
  <si>
    <t>عوارض موضوع قانون مالیات بر ارزش افزوده</t>
  </si>
  <si>
    <t>110101</t>
  </si>
  <si>
    <t>عوارض بر کالا و خدمات (۹۰٪ بند الف ماده ۳۹)</t>
  </si>
  <si>
    <t>110102</t>
  </si>
  <si>
    <t>عوارض آلایندگی</t>
  </si>
  <si>
    <t>110103</t>
  </si>
  <si>
    <t>عوارض متمرکز فرآورده های نفتی سیگار، گاز و شماره گذاری</t>
  </si>
  <si>
    <t>110104</t>
  </si>
  <si>
    <t>عوارض سالانه کلیه وسائط نقلیه اعم از خودروهای سبک سنگین و موتورسیکلت</t>
  </si>
  <si>
    <t>1101041</t>
  </si>
  <si>
    <t>عوارض سالانه کلیه وسائط نقلیه سبک - اتومبیل ها</t>
  </si>
  <si>
    <t>1101042</t>
  </si>
  <si>
    <t xml:space="preserve">عوارض سالانه کلیه وسائط نقلیه - موتورسیکلت ها </t>
  </si>
  <si>
    <t>1101043</t>
  </si>
  <si>
    <t>عوارض سالانه کلیه وسائط نقلیه سنگین (وانت بار و ...)</t>
  </si>
  <si>
    <t>110105</t>
  </si>
  <si>
    <t>عوارض بلیط (حمل و نقل هوایی زمینی و دریایی)</t>
  </si>
  <si>
    <t>1101051</t>
  </si>
  <si>
    <t>عوارض بلیط زمینی</t>
  </si>
  <si>
    <t>1101052</t>
  </si>
  <si>
    <t>عوارض بلیط هوایی</t>
  </si>
  <si>
    <t>110106</t>
  </si>
  <si>
    <t>عوارض متمرکز دوازده در هزار گمرکی</t>
  </si>
  <si>
    <t>110107</t>
  </si>
  <si>
    <t>عوارض و جرائم سالانه آلایندگی وسائط نقلیه</t>
  </si>
  <si>
    <t>110200</t>
  </si>
  <si>
    <t>درآمدهای ناشی از توسعه شهر</t>
  </si>
  <si>
    <t>110201</t>
  </si>
  <si>
    <t>عوارض زیربنا (مسکونی)</t>
  </si>
  <si>
    <t>1102011</t>
  </si>
  <si>
    <t>عوارض زیربنا (مسکونی) - مودیان</t>
  </si>
  <si>
    <t>1102012</t>
  </si>
  <si>
    <t>عوارض زیربنا (مسکونی) - اسناد تسویه خزانه مطالبات از دولت)</t>
  </si>
  <si>
    <t>1102013</t>
  </si>
  <si>
    <t>عوارض زیربنا (مسکونی) - مجتمع های ایستگاهی</t>
  </si>
  <si>
    <t>1102014</t>
  </si>
  <si>
    <t>عوارض زیربنا (مسکونی) - پروژه های مشارکتی</t>
  </si>
  <si>
    <t>110202</t>
  </si>
  <si>
    <t>عوارض زیربنا (غیر مسکونی اعم از تجاری اداری ،فرهنگی، ورزشی و نظائر آن ها</t>
  </si>
  <si>
    <t>1102021</t>
  </si>
  <si>
    <t>عوارض زیربنا (غیر مسکونی) - مودیان</t>
  </si>
  <si>
    <t>1102022</t>
  </si>
  <si>
    <t>عوارض زیربنا غیر مسکونی - اسناد تسویه خزانه مطالبات از دولت)</t>
  </si>
  <si>
    <t>1102023</t>
  </si>
  <si>
    <t>عوارض زیربنا (غیر مسکونی) - مجتمع های ایستگاهی</t>
  </si>
  <si>
    <t>1102024</t>
  </si>
  <si>
    <t>عوارض زیربنا غیر مسکونی - پروژه های مشارکتی</t>
  </si>
  <si>
    <t>تراکم تا حد مجاز طبق مصوبات مراجع تصویب کننده طرحهای توسعه شهری و کمیسیون ماده ۵ کاربری مسکونی</t>
  </si>
  <si>
    <t>تراکم تا حد مجاز (مسکونی) - مودیان</t>
  </si>
  <si>
    <t>تراکم تا حد مجاز (مسکونی) - اسناد تسویه خزانه مطالبات از دولت</t>
  </si>
  <si>
    <t>تراکم تا حد مجاز (مسکونی) - مجتمع های ایستگاهی</t>
  </si>
  <si>
    <t>تراکم تا حد مجاز (مسکونی) - پروژه های مشارکتی</t>
  </si>
  <si>
    <t>عوارض بر بالکن و پیش آمدگی</t>
  </si>
  <si>
    <t>پیش آمدگی - مودیان</t>
  </si>
  <si>
    <t>پیش آمدگی - اسناد تسویه خزانه (مطالبات از دولت)</t>
  </si>
  <si>
    <t>پیش آمدگی - مجتمع های ایستگاهی</t>
  </si>
  <si>
    <t>پیش آمدگی - پروژه های مشارکتی</t>
  </si>
  <si>
    <t>عوارض ارزش افزوده ناشی از اجرای طرح های توسعه شهری</t>
  </si>
  <si>
    <t>عوارض ارزش افزوده ناشی از اجرای طرحهای توسعه شهری - مودیان</t>
  </si>
  <si>
    <t>عوارض ارزش افزوده ناشی از اجرای طرحهای توسعه شهری - اسناد تسویه خزانه (مطالبات از دولت)</t>
  </si>
  <si>
    <t>عوارض ارزش افزوده ناشی از اجرای طرحهای توسعه شهری - مجتمع های ایستگاهی</t>
  </si>
  <si>
    <t>عوارض ارزش افزوده ناشی از اجرای طرحهای توسعه شهری - پروژه های مشارکتی</t>
  </si>
  <si>
    <t>عوارض قطع درختان</t>
  </si>
  <si>
    <t>عوارض صدور مجوز حصارکشی و دیوار کشی برای املاک فاقد مستحدثات</t>
  </si>
  <si>
    <t>عوارض و درآمدهای وصولی در حریم شهرها</t>
  </si>
  <si>
    <t>عوارض آتش نشانی در هنگام صدور پروانه ساختمانی</t>
  </si>
  <si>
    <t>عوارض تمدید پروانه ساختمانی</t>
  </si>
  <si>
    <t>عوارض تجدید پروانه ساختمانی</t>
  </si>
  <si>
    <t>عوارض مستحدثات واقع در محوطه املاک (آلاچیق، پارکینگ و استخر)</t>
  </si>
  <si>
    <t>عوارض ارزش افزوده ناشی از تعیین کاربری عرصه در اجرای طرحهای توسعه شهری</t>
  </si>
  <si>
    <t>عوارض ارزش افزوده ناشی از تعیین کاربری عرصه در اجرای طرحهای توسعه شهری - مودیان</t>
  </si>
  <si>
    <t>عوارض ارزش افزوده ناشی از تعیین کاربری عرصه در اجرای طرحهای توسعه شهری - اسناد تسویه خزانه (مطالبات از دولت)</t>
  </si>
  <si>
    <t>عوارض ارزش افزوده ناشی از تعیین کاربری عرصه در اجرای طرحهای توسعه شهری - مجتمع های ایستگاهی</t>
  </si>
  <si>
    <t>عوارض ارزش افزوده ناشی از تعیین کاربری عرصه در اجرای طرحهای توسعه شهری - پروژه های مشارکتی</t>
  </si>
  <si>
    <t>عوارض ارزش افزوده ناشی از تغییر کاربری عرصه در اجرای طرح های توسعه شهری</t>
  </si>
  <si>
    <t>عوارض ارزش افزوده ناشی از تغییر کاربری عرصه در اجرای طرحهای توسعه شهری - مودیان</t>
  </si>
  <si>
    <t xml:space="preserve">عوارض ارزش افزوده ناشی از تغییر کاربری عرصه در اجرای طرحهای توسعه شهری - اسناد تسویه خزانه (مطالبات از دولت) </t>
  </si>
  <si>
    <t>عوارض ارزش افزوده ناشی از تغییر کاربری عرصه در اجرای طرحهای توسعه شهری - مجتمع های ایستگاهی</t>
  </si>
  <si>
    <t>عوارض ارزش افزوده ناشی از تغییر کاربری عرصه در اجرای طرحهای توسعه شهری - پروژه های مشارکتی</t>
  </si>
  <si>
    <t>درآمدهای ناشی از حمل و نقل</t>
  </si>
  <si>
    <t>عوارض ناشی از اجرای ماده ۱۵ رسیدگی به تخلفات رانندگی</t>
  </si>
  <si>
    <t>عوارش صدور، تمدید و تعویض گواهینامه</t>
  </si>
  <si>
    <t>عوارض ناشی از اجرای ماده ۹ قانون حمل و نقل ریلی شهرهای بالای ۵۰۰ هزار نفر)</t>
  </si>
  <si>
    <t xml:space="preserve">عوارض حاصل از اجرای طرح های ترافیکی </t>
  </si>
  <si>
    <t>عوارض LEZ</t>
  </si>
  <si>
    <t>درآمدهای ناشی از بهره برداری از فضای شهر</t>
  </si>
  <si>
    <t>عوارض نوسازی</t>
  </si>
  <si>
    <t>عوارض اسناد رسمی (حق الثبت)</t>
  </si>
  <si>
    <t>عوارض صدور مجوز احداث و نصب تاسیسات شهری دکل تجهیزات و آنتن های مخابراتی ترانسفورماتورها و نظائر آن ها</t>
  </si>
  <si>
    <t>عوارض بر مشاغل</t>
  </si>
  <si>
    <t>بهاء خدمات بهره برداری از معابر و فضاهای عمومی شهری</t>
  </si>
  <si>
    <t>درآمدهای ناشی از قانون درآمد پایدار و هزینه شهرداری ها و دهیاری ها</t>
  </si>
  <si>
    <t>۱۰ درصد صدور و تمدید گذرنامه و گواهینامه</t>
  </si>
  <si>
    <t>عوارض نقل و انتقال قطعی املاک (۲) و انتقال حق واگذاری (۱)</t>
  </si>
  <si>
    <t>عوارض نقل و انتقال قطعی املاک (۲)</t>
  </si>
  <si>
    <t>انتقال حق واگذاری (۱)</t>
  </si>
  <si>
    <t>جریمه تاخیر پرداخت عوارض و بهای خدمات (۲)</t>
  </si>
  <si>
    <t>عوارض ناشی از اجرای ماده ۲۳ رسیدگی به تخلفات رانندگی</t>
  </si>
  <si>
    <t>درآمدهای ناشی از عوارض اختصاصی شهرداری</t>
  </si>
  <si>
    <t>درآمدهای اختصاصی</t>
  </si>
  <si>
    <t>بهاء خدمات استفاده از مراکز رفاهی، تفریحی، فرهنگی، ورزشی، اجتماعی و خدماتی</t>
  </si>
  <si>
    <t>درآمد حاصل از برج میلاد</t>
  </si>
  <si>
    <t>درآمد مراکز فرهنگی مناطق ۲۲ گانه</t>
  </si>
  <si>
    <t>بها، خدمات مدیریت پسماند</t>
  </si>
  <si>
    <t>بهای خدمات مدیریت پسماند - مسکونی</t>
  </si>
  <si>
    <t>بهای خدمات مدیریت پسماند - غیر مسکونی</t>
  </si>
  <si>
    <t>بهای خدمات مدیریت پسماند - ساختمانی</t>
  </si>
  <si>
    <t>بهای خدمات مدیریت پسماند - عمرانی</t>
  </si>
  <si>
    <t>وجوه دریافتی ناشی از خسارات وارده به اموال اختصاصی شهرداری درآمد</t>
  </si>
  <si>
    <t xml:space="preserve">درآمد سایر سازمانهای وابسته به شهرداری مطابق با اساسنامه مربوطه </t>
  </si>
  <si>
    <t>بهای خدمات و درآمدهای موسسات انتفاعی شهرداری</t>
  </si>
  <si>
    <t xml:space="preserve">بهای خدمات و درآمدهای موسسات انتفاعی شهرداری </t>
  </si>
  <si>
    <t xml:space="preserve">بهای خدمات مجوز ،حفاری لکه گیری و ترمیم معابر </t>
  </si>
  <si>
    <t>لکه گیری و ترمیم حفاری شرکت های خدمات رسان</t>
  </si>
  <si>
    <t>لکه گیری و ترمیم حفاری مردمی</t>
  </si>
  <si>
    <t xml:space="preserve">درآمد ناشی از خدمات پیمانکاری </t>
  </si>
  <si>
    <t>بهای خدمات مهاجرین و اتباع خارجی</t>
  </si>
  <si>
    <t>بهای خدمات ایمنی و آتش نشانی</t>
  </si>
  <si>
    <t xml:space="preserve"> درآمد حاصل از تاسیسات شهرداری</t>
  </si>
  <si>
    <t>درآمد حاصل از بازیافت زباله</t>
  </si>
  <si>
    <t>درآمد حاصل از آگهیهای تجاری و تبلیغات محیطی بر سازه های متعلق به شهرداری</t>
  </si>
  <si>
    <t>درآمدهای حاصل از وجوه و اموال شهرداری</t>
  </si>
  <si>
    <t>درآمد حاصل از اموال شهرداری</t>
  </si>
  <si>
    <t>مال الاجاره ساختمانها و تاسیسات شهرداری</t>
  </si>
  <si>
    <t>درآمد حاصل از بازارهای روز و هفتگی</t>
  </si>
  <si>
    <t>بهاء خدمات استفاده از پارکینگ‌های عمومی</t>
  </si>
  <si>
    <t>درآمد حاصل از سود سهام سازمان ها و شرکت ها</t>
  </si>
  <si>
    <t>درآمد حاصل از فروش محصولات و خدمات کارخانجات شهرداری</t>
  </si>
  <si>
    <t>درآمد حاصل از وجوه شهرداری</t>
  </si>
  <si>
    <t>درآمد حاصل از وجوه سپرده های شهرداری</t>
  </si>
  <si>
    <t>درآمد ناشی از حفظ قدرت خرید اسناد خزانه اسلامی</t>
  </si>
  <si>
    <t>درآمد حاصل از اجرای ماده ۵۹ قانون رفع موانع تولید</t>
  </si>
  <si>
    <t>کمکهای اعطائی دولت و سازمانهای دولتی</t>
  </si>
  <si>
    <t>یارانه و کمکهای اعطائی دولت و سازمانهای دولتی</t>
  </si>
  <si>
    <t>یارانه بلیط</t>
  </si>
  <si>
    <t>کمکهای دولت برای پروژه های مشخص</t>
  </si>
  <si>
    <t>کمک های دولت برای پروژههای مشخص - پرند</t>
  </si>
  <si>
    <t>یارانه بلیط - اسناد تسویه خزانه مطالبات از دولت</t>
  </si>
  <si>
    <t>اعانات کمک های اهدایی و دارایی‌ها</t>
  </si>
  <si>
    <t>اعانات، کمک های اهدایی</t>
  </si>
  <si>
    <t>خودیاری شهروندان و هدایای دریافتی</t>
  </si>
  <si>
    <t>درآمدهای اتفاقی که موجب قانون وصول می شود</t>
  </si>
  <si>
    <t>ضبط سپرده های مطالبه نشده</t>
  </si>
  <si>
    <t>هزینه تاخیر و خسارت تادیه چک</t>
  </si>
  <si>
    <t>جریمه کمیسیون ماده ۱۰۰</t>
  </si>
  <si>
    <t>جرائم کمیسیون ماده ۱۰۰ - مودیان</t>
  </si>
  <si>
    <t>جرائم کمیسیون ماده ۱۰۰ - اسناد تسویه خزانه مطالبات از دولت</t>
  </si>
  <si>
    <t>درآمد ناشی از فروش اسناد مناقصه</t>
  </si>
  <si>
    <t>منابع حاصل از واگذاری دارایی سرمایه ای</t>
  </si>
  <si>
    <t>ماده ۱۰۱ قانون شهرداری</t>
  </si>
  <si>
    <t>درآمدهای نقدی حاصل از اجرای تبصره ۳ و ۴ ماده ۱۰۱ قانون شهرداری</t>
  </si>
  <si>
    <t>درآمد نقدی حاصل از اجرای تبصره ۳ و ۴ ماده ۱۰۱ قانون شهرداری - تفکیک اراضی</t>
  </si>
  <si>
    <t>فروش اموال غیر منقول</t>
  </si>
  <si>
    <t>فروش اموال غیر منقول بهای تمام شده</t>
  </si>
  <si>
    <t>سود ناشی از فروش اموال غیر منقول - دارایی ثابت</t>
  </si>
  <si>
    <t>سود ناشی از واگذاری سهم شهرداری در سرمایه گذاری</t>
  </si>
  <si>
    <t>فروش اموال منقول و اسقاط</t>
  </si>
  <si>
    <t>فروش اموال منقول و اسقاط بهای تمام شده</t>
  </si>
  <si>
    <t>فروش سرقفلی</t>
  </si>
  <si>
    <t>سایر</t>
  </si>
  <si>
    <t>سایر - منابع حاصل از آورده شهرداری در پروژه مشارکتی</t>
  </si>
  <si>
    <t>سایر - فروش ملک اراضی متروکه</t>
  </si>
  <si>
    <t>منابع حاصل از واگذاری دارایی مالی</t>
  </si>
  <si>
    <t>وام های دریافتی</t>
  </si>
  <si>
    <t>تسهیلات دریافتی از بانکها و موسسات مالی و اعتباری</t>
  </si>
  <si>
    <t>انواع اوراق و اسناد</t>
  </si>
  <si>
    <t>اوراق مشارکت</t>
  </si>
  <si>
    <t>منابع حاصل از فروش سهام موسسات و شرکتهای وابسته و تابعه شهرداری</t>
  </si>
  <si>
    <t>وصول مطالبات از محل اسناد دریافتنی</t>
  </si>
  <si>
    <t>جدول شماره ۷ - مصارف بودجه به تفکیک واحد اجرایی</t>
  </si>
  <si>
    <t>کد</t>
  </si>
  <si>
    <t>عنوان واحد اجرایی</t>
  </si>
  <si>
    <t>هزینه‌ای</t>
  </si>
  <si>
    <t>تملک دارایی سرمایه‌ای</t>
  </si>
  <si>
    <t>تملک دارایی مالی</t>
  </si>
  <si>
    <t>حقوق و مزایا/ جبران هزینه / کمک زیان</t>
  </si>
  <si>
    <t>نگه‌داشت شهر</t>
  </si>
  <si>
    <t>جاری</t>
  </si>
  <si>
    <t>اجرای برنامه/ مطالعه</t>
  </si>
  <si>
    <t>کمک</t>
  </si>
  <si>
    <t>جمع</t>
  </si>
  <si>
    <t>مستمر</t>
  </si>
  <si>
    <t>غیرمستمر</t>
  </si>
  <si>
    <t xml:space="preserve">جمع </t>
  </si>
  <si>
    <t>-</t>
  </si>
  <si>
    <t>جمع مناطق</t>
  </si>
  <si>
    <t>معاونت فنی و عمرانی</t>
  </si>
  <si>
    <t>معاونت برنامه‌ریزی، توسعه سرمایه انسانی و امور شورا</t>
  </si>
  <si>
    <t>معاونت شهرسازی و معماری</t>
  </si>
  <si>
    <t>حوزه دفتر شهردار تهران</t>
  </si>
  <si>
    <t>معاونت مالی  اقتصاد شهری</t>
  </si>
  <si>
    <t>معاونت خدمات شهری و محیط زیست</t>
  </si>
  <si>
    <t>معاونت حمل و نقل و ترافیک</t>
  </si>
  <si>
    <t>معاونت عماهنگی و امور مناطق</t>
  </si>
  <si>
    <t>معاونت امور اجتماعی و رهنگی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</si>
</sst>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8.0"/>
      <color theme="1"/>
      <name val="Vazirmatn"/>
    </font>
    <font>
      <b/>
      <sz val="8.0"/>
      <color theme="1"/>
      <name val="Vazirmatn"/>
    </font>
    <font>
      <b/>
      <sz val="8.0"/>
      <color rgb="FFFFFFFF"/>
      <name val="Vazirmatn"/>
    </font>
    <font>
      <sz val="8.0"/>
      <color rgb="FFFFFFFF"/>
      <name val="Vazirmatn"/>
    </font>
    <font/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073763"/>
        <bgColor rgb="FF073763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741B47"/>
        <bgColor rgb="FF741B47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2" vertical="center"/>
    </xf>
    <xf borderId="0" fillId="0" fontId="1" numFmtId="3" xfId="0" applyAlignment="1" applyFont="1" applyNumberFormat="1">
      <alignment horizontal="center" readingOrder="2" vertical="center"/>
    </xf>
    <xf borderId="0" fillId="0" fontId="1" numFmtId="0" xfId="0" applyAlignment="1" applyFont="1">
      <alignment horizontal="center" readingOrder="2" vertical="center"/>
    </xf>
    <xf borderId="0" fillId="0" fontId="2" numFmtId="0" xfId="0" applyAlignment="1" applyFont="1">
      <alignment horizontal="left" readingOrder="2" vertical="center"/>
    </xf>
    <xf borderId="0" fillId="2" fontId="3" numFmtId="0" xfId="0" applyAlignment="1" applyFill="1" applyFont="1">
      <alignment horizontal="center" readingOrder="2" vertical="center"/>
    </xf>
    <xf borderId="0" fillId="2" fontId="3" numFmtId="3" xfId="0" applyAlignment="1" applyFont="1" applyNumberFormat="1">
      <alignment horizontal="center" readingOrder="2" vertical="center"/>
    </xf>
    <xf borderId="0" fillId="2" fontId="4" numFmtId="0" xfId="0" applyAlignment="1" applyFont="1">
      <alignment horizontal="center" readingOrder="2" vertical="center"/>
    </xf>
    <xf borderId="0" fillId="3" fontId="4" numFmtId="49" xfId="0" applyAlignment="1" applyFill="1" applyFont="1" applyNumberFormat="1">
      <alignment horizontal="center" readingOrder="2" vertical="center"/>
    </xf>
    <xf borderId="0" fillId="3" fontId="4" numFmtId="0" xfId="0" applyAlignment="1" applyFont="1">
      <alignment horizontal="center" readingOrder="2" vertical="center"/>
    </xf>
    <xf borderId="0" fillId="3" fontId="4" numFmtId="3" xfId="0" applyAlignment="1" applyFont="1" applyNumberFormat="1">
      <alignment horizontal="center" readingOrder="2" vertical="center"/>
    </xf>
    <xf borderId="0" fillId="4" fontId="4" numFmtId="49" xfId="0" applyAlignment="1" applyFill="1" applyFont="1" applyNumberFormat="1">
      <alignment horizontal="center" readingOrder="2" vertical="center"/>
    </xf>
    <xf borderId="0" fillId="4" fontId="4" numFmtId="0" xfId="0" applyAlignment="1" applyFont="1">
      <alignment horizontal="center" readingOrder="2" vertical="center"/>
    </xf>
    <xf borderId="0" fillId="4" fontId="4" numFmtId="3" xfId="0" applyAlignment="1" applyFont="1" applyNumberFormat="1">
      <alignment horizontal="center" readingOrder="2" vertical="center"/>
    </xf>
    <xf borderId="0" fillId="5" fontId="1" numFmtId="49" xfId="0" applyAlignment="1" applyFill="1" applyFont="1" applyNumberFormat="1">
      <alignment horizontal="center" readingOrder="2" vertical="center"/>
    </xf>
    <xf borderId="0" fillId="5" fontId="1" numFmtId="0" xfId="0" applyAlignment="1" applyFont="1">
      <alignment horizontal="center" readingOrder="2" vertical="center"/>
    </xf>
    <xf borderId="0" fillId="5" fontId="1" numFmtId="3" xfId="0" applyAlignment="1" applyFont="1" applyNumberFormat="1">
      <alignment horizontal="center" readingOrder="2" vertical="center"/>
    </xf>
    <xf borderId="0" fillId="6" fontId="1" numFmtId="49" xfId="0" applyAlignment="1" applyFill="1" applyFont="1" applyNumberFormat="1">
      <alignment horizontal="center" readingOrder="2" vertical="center"/>
    </xf>
    <xf borderId="0" fillId="6" fontId="1" numFmtId="0" xfId="0" applyAlignment="1" applyFont="1">
      <alignment horizontal="center" readingOrder="2" vertical="center"/>
    </xf>
    <xf borderId="0" fillId="6" fontId="1" numFmtId="3" xfId="0" applyAlignment="1" applyFont="1" applyNumberFormat="1">
      <alignment horizontal="center" readingOrder="2" vertical="center"/>
    </xf>
    <xf borderId="0" fillId="7" fontId="1" numFmtId="49" xfId="0" applyAlignment="1" applyFill="1" applyFont="1" applyNumberFormat="1">
      <alignment horizontal="center" readingOrder="2" vertical="center"/>
    </xf>
    <xf borderId="0" fillId="7" fontId="1" numFmtId="0" xfId="0" applyAlignment="1" applyFont="1">
      <alignment horizontal="center" readingOrder="2" vertical="center"/>
    </xf>
    <xf borderId="0" fillId="7" fontId="1" numFmtId="3" xfId="0" applyAlignment="1" applyFont="1" applyNumberFormat="1">
      <alignment horizontal="center" readingOrder="2" vertical="center"/>
    </xf>
    <xf borderId="0" fillId="0" fontId="1" numFmtId="49" xfId="0" applyAlignment="1" applyFont="1" applyNumberFormat="1">
      <alignment horizontal="center" readingOrder="2" vertical="center"/>
    </xf>
    <xf borderId="0" fillId="7" fontId="1" numFmtId="0" xfId="0" applyAlignment="1" applyFont="1">
      <alignment horizontal="center" readingOrder="2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1" fillId="2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0" fillId="0" fontId="1" numFmtId="0" xfId="0" applyAlignment="1" applyFont="1">
      <alignment horizontal="center" vertical="center"/>
    </xf>
    <xf borderId="5" fillId="0" fontId="5" numFmtId="0" xfId="0" applyBorder="1" applyFont="1"/>
    <xf borderId="6" fillId="2" fontId="4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6" fillId="8" fontId="4" numFmtId="0" xfId="0" applyAlignment="1" applyBorder="1" applyFill="1" applyFont="1">
      <alignment horizontal="center" vertical="center"/>
    </xf>
    <xf borderId="6" fillId="8" fontId="4" numFmtId="0" xfId="0" applyAlignment="1" applyBorder="1" applyFont="1">
      <alignment horizontal="center" readingOrder="0" vertical="center"/>
    </xf>
    <xf borderId="6" fillId="8" fontId="4" numFmtId="3" xfId="0" applyAlignment="1" applyBorder="1" applyFont="1" applyNumberFormat="1">
      <alignment horizontal="center" readingOrder="0" vertical="center"/>
    </xf>
    <xf borderId="0" fillId="0" fontId="1" numFmtId="3" xfId="0" applyAlignment="1" applyFont="1" applyNumberFormat="1">
      <alignment horizontal="center" readingOrder="0" vertical="center"/>
    </xf>
    <xf borderId="6" fillId="0" fontId="1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vertical="center"/>
    </xf>
    <xf borderId="6" fillId="0" fontId="1" numFmtId="3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2" max="2" width="66.38"/>
  </cols>
  <sheetData>
    <row r="1">
      <c r="A1" s="1"/>
      <c r="B1" s="1"/>
      <c r="C1" s="2"/>
      <c r="D1" s="3"/>
      <c r="E1" s="3"/>
    </row>
    <row r="2">
      <c r="A2" s="4" t="s">
        <v>0</v>
      </c>
      <c r="B2" s="1"/>
      <c r="C2" s="2"/>
      <c r="D2" s="3"/>
      <c r="E2" s="3"/>
    </row>
    <row r="3">
      <c r="A3" s="1"/>
      <c r="B3" s="1"/>
      <c r="C3" s="2"/>
      <c r="D3" s="3"/>
      <c r="E3" s="3"/>
    </row>
    <row r="4">
      <c r="A4" s="5" t="s">
        <v>1</v>
      </c>
      <c r="B4" s="5" t="s">
        <v>2</v>
      </c>
      <c r="C4" s="6" t="s">
        <v>3</v>
      </c>
      <c r="D4" s="7" t="s">
        <v>4</v>
      </c>
      <c r="E4" s="3"/>
    </row>
    <row r="5">
      <c r="A5" s="8" t="s">
        <v>5</v>
      </c>
      <c r="B5" s="9" t="s">
        <v>6</v>
      </c>
      <c r="C5" s="10">
        <v>1.5095E9</v>
      </c>
      <c r="D5" s="10">
        <f t="shared" ref="D5:D165" si="1">C5/10000</f>
        <v>150950</v>
      </c>
      <c r="E5" s="3"/>
    </row>
    <row r="6">
      <c r="A6" s="11" t="s">
        <v>7</v>
      </c>
      <c r="B6" s="12" t="s">
        <v>8</v>
      </c>
      <c r="C6" s="13">
        <v>1.19646E9</v>
      </c>
      <c r="D6" s="13">
        <f t="shared" si="1"/>
        <v>119646</v>
      </c>
      <c r="E6" s="3"/>
    </row>
    <row r="7">
      <c r="A7" s="14" t="s">
        <v>9</v>
      </c>
      <c r="B7" s="15" t="s">
        <v>10</v>
      </c>
      <c r="C7" s="16">
        <v>1.10564744E9</v>
      </c>
      <c r="D7" s="16">
        <f t="shared" si="1"/>
        <v>110564.744</v>
      </c>
      <c r="E7" s="3"/>
    </row>
    <row r="8">
      <c r="A8" s="17" t="s">
        <v>11</v>
      </c>
      <c r="B8" s="18" t="s">
        <v>12</v>
      </c>
      <c r="C8" s="19">
        <v>3.24942E8</v>
      </c>
      <c r="D8" s="19">
        <f t="shared" si="1"/>
        <v>32494.2</v>
      </c>
      <c r="E8" s="3"/>
    </row>
    <row r="9">
      <c r="A9" s="20" t="s">
        <v>13</v>
      </c>
      <c r="B9" s="21" t="s">
        <v>14</v>
      </c>
      <c r="C9" s="22">
        <v>3.0556E8</v>
      </c>
      <c r="D9" s="22">
        <f t="shared" si="1"/>
        <v>30556</v>
      </c>
      <c r="E9" s="3"/>
    </row>
    <row r="10">
      <c r="A10" s="20" t="s">
        <v>15</v>
      </c>
      <c r="B10" s="21" t="s">
        <v>16</v>
      </c>
      <c r="C10" s="22">
        <v>900000.0</v>
      </c>
      <c r="D10" s="22">
        <f t="shared" si="1"/>
        <v>90</v>
      </c>
      <c r="E10" s="3"/>
    </row>
    <row r="11">
      <c r="A11" s="20" t="s">
        <v>17</v>
      </c>
      <c r="B11" s="21" t="s">
        <v>18</v>
      </c>
      <c r="C11" s="22">
        <v>5000000.0</v>
      </c>
      <c r="D11" s="22">
        <f t="shared" si="1"/>
        <v>500</v>
      </c>
      <c r="E11" s="3"/>
    </row>
    <row r="12">
      <c r="A12" s="20" t="s">
        <v>19</v>
      </c>
      <c r="B12" s="21" t="s">
        <v>20</v>
      </c>
      <c r="C12" s="22">
        <v>1.2729E7</v>
      </c>
      <c r="D12" s="22">
        <f t="shared" si="1"/>
        <v>1272.9</v>
      </c>
      <c r="E12" s="3"/>
    </row>
    <row r="13">
      <c r="A13" s="23" t="s">
        <v>21</v>
      </c>
      <c r="B13" s="1" t="s">
        <v>22</v>
      </c>
      <c r="C13" s="2">
        <v>1.2E7</v>
      </c>
      <c r="D13" s="2">
        <f t="shared" si="1"/>
        <v>1200</v>
      </c>
      <c r="E13" s="3"/>
    </row>
    <row r="14">
      <c r="A14" s="23" t="s">
        <v>23</v>
      </c>
      <c r="B14" s="1" t="s">
        <v>24</v>
      </c>
      <c r="C14" s="2">
        <v>135000.0</v>
      </c>
      <c r="D14" s="2">
        <f t="shared" si="1"/>
        <v>13.5</v>
      </c>
      <c r="E14" s="3"/>
    </row>
    <row r="15">
      <c r="A15" s="23" t="s">
        <v>25</v>
      </c>
      <c r="B15" s="1" t="s">
        <v>26</v>
      </c>
      <c r="C15" s="2">
        <v>594000.0</v>
      </c>
      <c r="D15" s="2">
        <f t="shared" si="1"/>
        <v>59.4</v>
      </c>
      <c r="E15" s="3"/>
    </row>
    <row r="16">
      <c r="A16" s="20" t="s">
        <v>27</v>
      </c>
      <c r="B16" s="21" t="s">
        <v>28</v>
      </c>
      <c r="C16" s="22">
        <v>300000.0</v>
      </c>
      <c r="D16" s="22">
        <f t="shared" si="1"/>
        <v>30</v>
      </c>
      <c r="E16" s="3"/>
    </row>
    <row r="17">
      <c r="A17" s="23" t="s">
        <v>29</v>
      </c>
      <c r="B17" s="1" t="s">
        <v>30</v>
      </c>
      <c r="C17" s="2">
        <v>300000.0</v>
      </c>
      <c r="D17" s="2">
        <f t="shared" si="1"/>
        <v>30</v>
      </c>
      <c r="E17" s="3"/>
    </row>
    <row r="18">
      <c r="A18" s="23" t="s">
        <v>31</v>
      </c>
      <c r="B18" s="1" t="s">
        <v>32</v>
      </c>
      <c r="C18" s="2">
        <v>0.0</v>
      </c>
      <c r="D18" s="2">
        <f t="shared" si="1"/>
        <v>0</v>
      </c>
      <c r="E18" s="3"/>
    </row>
    <row r="19">
      <c r="A19" s="20" t="s">
        <v>33</v>
      </c>
      <c r="B19" s="21" t="s">
        <v>34</v>
      </c>
      <c r="C19" s="22">
        <v>378000.0</v>
      </c>
      <c r="D19" s="22">
        <f t="shared" si="1"/>
        <v>37.8</v>
      </c>
      <c r="E19" s="3"/>
    </row>
    <row r="20">
      <c r="A20" s="20" t="s">
        <v>35</v>
      </c>
      <c r="B20" s="21" t="s">
        <v>36</v>
      </c>
      <c r="C20" s="22">
        <v>75000.0</v>
      </c>
      <c r="D20" s="22">
        <f t="shared" si="1"/>
        <v>7.5</v>
      </c>
      <c r="E20" s="3"/>
    </row>
    <row r="21">
      <c r="A21" s="17" t="s">
        <v>37</v>
      </c>
      <c r="B21" s="18" t="s">
        <v>38</v>
      </c>
      <c r="C21" s="19">
        <v>6.735E8</v>
      </c>
      <c r="D21" s="19">
        <f t="shared" si="1"/>
        <v>67350</v>
      </c>
      <c r="E21" s="2">
        <f>D22+D27+D42+sum(D47:D54)</f>
        <v>66946.7</v>
      </c>
    </row>
    <row r="22">
      <c r="A22" s="20" t="s">
        <v>39</v>
      </c>
      <c r="B22" s="21" t="s">
        <v>40</v>
      </c>
      <c r="C22" s="22">
        <v>3.164915E8</v>
      </c>
      <c r="D22" s="22">
        <f t="shared" si="1"/>
        <v>31649.15</v>
      </c>
      <c r="E22" s="3"/>
    </row>
    <row r="23">
      <c r="A23" s="23" t="s">
        <v>41</v>
      </c>
      <c r="B23" s="1" t="s">
        <v>42</v>
      </c>
      <c r="C23" s="2">
        <v>3.104915E8</v>
      </c>
      <c r="D23" s="2">
        <f t="shared" si="1"/>
        <v>31049.15</v>
      </c>
      <c r="E23" s="3"/>
    </row>
    <row r="24">
      <c r="A24" s="23" t="s">
        <v>43</v>
      </c>
      <c r="B24" s="1" t="s">
        <v>44</v>
      </c>
      <c r="C24" s="2">
        <v>3500000.0</v>
      </c>
      <c r="D24" s="2">
        <f t="shared" si="1"/>
        <v>350</v>
      </c>
      <c r="E24" s="3"/>
    </row>
    <row r="25">
      <c r="A25" s="23" t="s">
        <v>45</v>
      </c>
      <c r="B25" s="1" t="s">
        <v>46</v>
      </c>
      <c r="C25" s="2">
        <v>1500000.0</v>
      </c>
      <c r="D25" s="2">
        <f t="shared" si="1"/>
        <v>150</v>
      </c>
      <c r="E25" s="3"/>
    </row>
    <row r="26">
      <c r="A26" s="23" t="s">
        <v>47</v>
      </c>
      <c r="B26" s="1" t="s">
        <v>48</v>
      </c>
      <c r="C26" s="2">
        <v>1000000.0</v>
      </c>
      <c r="D26" s="2">
        <f t="shared" si="1"/>
        <v>100</v>
      </c>
      <c r="E26" s="3"/>
    </row>
    <row r="27">
      <c r="A27" s="20" t="s">
        <v>49</v>
      </c>
      <c r="B27" s="21" t="s">
        <v>50</v>
      </c>
      <c r="C27" s="22">
        <v>2.099815E8</v>
      </c>
      <c r="D27" s="22">
        <f t="shared" si="1"/>
        <v>20998.15</v>
      </c>
      <c r="E27" s="3"/>
    </row>
    <row r="28">
      <c r="A28" s="23" t="s">
        <v>51</v>
      </c>
      <c r="B28" s="1" t="s">
        <v>52</v>
      </c>
      <c r="C28" s="2">
        <v>2.001315E8</v>
      </c>
      <c r="D28" s="2">
        <f t="shared" si="1"/>
        <v>20013.15</v>
      </c>
      <c r="E28" s="3"/>
    </row>
    <row r="29">
      <c r="A29" s="23" t="s">
        <v>53</v>
      </c>
      <c r="B29" s="1" t="s">
        <v>54</v>
      </c>
      <c r="C29" s="2">
        <v>1700000.0</v>
      </c>
      <c r="D29" s="2">
        <f t="shared" si="1"/>
        <v>170</v>
      </c>
      <c r="E29" s="3"/>
    </row>
    <row r="30">
      <c r="A30" s="23" t="s">
        <v>55</v>
      </c>
      <c r="B30" s="1" t="s">
        <v>56</v>
      </c>
      <c r="C30" s="2">
        <v>7500000.0</v>
      </c>
      <c r="D30" s="2">
        <f t="shared" si="1"/>
        <v>750</v>
      </c>
      <c r="E30" s="3"/>
    </row>
    <row r="31">
      <c r="A31" s="23" t="s">
        <v>57</v>
      </c>
      <c r="B31" s="3" t="s">
        <v>58</v>
      </c>
      <c r="C31" s="2">
        <v>6500000.0</v>
      </c>
      <c r="D31" s="2">
        <f t="shared" si="1"/>
        <v>650</v>
      </c>
      <c r="E31" s="3"/>
    </row>
    <row r="32">
      <c r="A32" s="21">
        <v>110203.0</v>
      </c>
      <c r="B32" s="24" t="s">
        <v>59</v>
      </c>
      <c r="C32" s="22">
        <v>0.0</v>
      </c>
      <c r="D32" s="22">
        <f t="shared" si="1"/>
        <v>0</v>
      </c>
      <c r="E32" s="3"/>
    </row>
    <row r="33">
      <c r="A33" s="1">
        <v>1102031.0</v>
      </c>
      <c r="B33" s="3" t="s">
        <v>60</v>
      </c>
      <c r="C33" s="2">
        <v>0.0</v>
      </c>
      <c r="D33" s="2">
        <f t="shared" si="1"/>
        <v>0</v>
      </c>
      <c r="E33" s="3"/>
    </row>
    <row r="34">
      <c r="A34" s="1">
        <v>1102032.0</v>
      </c>
      <c r="B34" s="3" t="s">
        <v>61</v>
      </c>
      <c r="C34" s="2">
        <v>0.0</v>
      </c>
      <c r="D34" s="2">
        <f t="shared" si="1"/>
        <v>0</v>
      </c>
      <c r="E34" s="3"/>
    </row>
    <row r="35">
      <c r="A35" s="1">
        <v>1102033.0</v>
      </c>
      <c r="B35" s="3" t="s">
        <v>62</v>
      </c>
      <c r="C35" s="2">
        <v>0.0</v>
      </c>
      <c r="D35" s="2">
        <f t="shared" si="1"/>
        <v>0</v>
      </c>
      <c r="E35" s="3"/>
    </row>
    <row r="36">
      <c r="A36" s="1">
        <v>1102034.0</v>
      </c>
      <c r="B36" s="1" t="s">
        <v>63</v>
      </c>
      <c r="C36" s="2">
        <v>0.0</v>
      </c>
      <c r="D36" s="2">
        <f t="shared" si="1"/>
        <v>0</v>
      </c>
      <c r="E36" s="3"/>
    </row>
    <row r="37">
      <c r="A37" s="21">
        <v>110205.0</v>
      </c>
      <c r="B37" s="24" t="s">
        <v>64</v>
      </c>
      <c r="C37" s="22">
        <v>0.0</v>
      </c>
      <c r="D37" s="22">
        <f t="shared" si="1"/>
        <v>0</v>
      </c>
      <c r="E37" s="3"/>
    </row>
    <row r="38">
      <c r="A38" s="1">
        <v>1102051.0</v>
      </c>
      <c r="B38" s="3" t="s">
        <v>65</v>
      </c>
      <c r="C38" s="2">
        <v>0.0</v>
      </c>
      <c r="D38" s="2">
        <f t="shared" si="1"/>
        <v>0</v>
      </c>
      <c r="E38" s="3"/>
    </row>
    <row r="39">
      <c r="A39" s="1">
        <v>1102052.0</v>
      </c>
      <c r="B39" s="1" t="s">
        <v>66</v>
      </c>
      <c r="C39" s="2">
        <v>0.0</v>
      </c>
      <c r="D39" s="2">
        <f t="shared" si="1"/>
        <v>0</v>
      </c>
      <c r="E39" s="3"/>
    </row>
    <row r="40">
      <c r="A40" s="1">
        <v>1102053.0</v>
      </c>
      <c r="B40" s="3" t="s">
        <v>67</v>
      </c>
      <c r="C40" s="2">
        <v>0.0</v>
      </c>
      <c r="D40" s="2">
        <f t="shared" si="1"/>
        <v>0</v>
      </c>
      <c r="E40" s="3"/>
    </row>
    <row r="41">
      <c r="A41" s="1">
        <v>1102054.0</v>
      </c>
      <c r="B41" s="3" t="s">
        <v>68</v>
      </c>
      <c r="C41" s="2">
        <v>0.0</v>
      </c>
      <c r="D41" s="2">
        <f t="shared" si="1"/>
        <v>0</v>
      </c>
      <c r="E41" s="3"/>
    </row>
    <row r="42">
      <c r="A42" s="21">
        <v>110206.0</v>
      </c>
      <c r="B42" s="24" t="s">
        <v>69</v>
      </c>
      <c r="C42" s="22">
        <v>9.27E7</v>
      </c>
      <c r="D42" s="22">
        <f t="shared" si="1"/>
        <v>9270</v>
      </c>
      <c r="E42" s="3"/>
    </row>
    <row r="43">
      <c r="A43" s="1">
        <v>1102061.0</v>
      </c>
      <c r="B43" s="3" t="s">
        <v>70</v>
      </c>
      <c r="C43" s="2">
        <v>9.0E7</v>
      </c>
      <c r="D43" s="2">
        <f t="shared" si="1"/>
        <v>9000</v>
      </c>
      <c r="E43" s="3"/>
    </row>
    <row r="44">
      <c r="A44" s="1">
        <v>1102062.0</v>
      </c>
      <c r="B44" s="3" t="s">
        <v>71</v>
      </c>
      <c r="C44" s="2">
        <v>1500000.0</v>
      </c>
      <c r="D44" s="2">
        <f t="shared" si="1"/>
        <v>150</v>
      </c>
      <c r="E44" s="3"/>
    </row>
    <row r="45">
      <c r="A45" s="1">
        <v>1102063.0</v>
      </c>
      <c r="B45" s="3" t="s">
        <v>72</v>
      </c>
      <c r="C45" s="2">
        <v>600000.0</v>
      </c>
      <c r="D45" s="2">
        <f t="shared" si="1"/>
        <v>60</v>
      </c>
      <c r="E45" s="3"/>
    </row>
    <row r="46">
      <c r="A46" s="1">
        <v>1102064.0</v>
      </c>
      <c r="B46" s="3" t="s">
        <v>73</v>
      </c>
      <c r="C46" s="2">
        <v>600000.0</v>
      </c>
      <c r="D46" s="2">
        <f t="shared" si="1"/>
        <v>60</v>
      </c>
      <c r="E46" s="3"/>
    </row>
    <row r="47">
      <c r="A47" s="21">
        <v>110208.0</v>
      </c>
      <c r="B47" s="24" t="s">
        <v>74</v>
      </c>
      <c r="C47" s="22">
        <v>7000000.0</v>
      </c>
      <c r="D47" s="22">
        <f t="shared" si="1"/>
        <v>700</v>
      </c>
      <c r="E47" s="3"/>
    </row>
    <row r="48">
      <c r="A48" s="21">
        <v>110209.0</v>
      </c>
      <c r="B48" s="24" t="s">
        <v>75</v>
      </c>
      <c r="C48" s="22">
        <v>4000.0</v>
      </c>
      <c r="D48" s="22">
        <f t="shared" si="1"/>
        <v>0.4</v>
      </c>
      <c r="E48" s="3"/>
    </row>
    <row r="49">
      <c r="A49" s="21">
        <v>110210.0</v>
      </c>
      <c r="B49" s="24" t="s">
        <v>76</v>
      </c>
      <c r="C49" s="22">
        <v>5000000.0</v>
      </c>
      <c r="D49" s="22">
        <f t="shared" si="1"/>
        <v>500</v>
      </c>
      <c r="E49" s="3"/>
    </row>
    <row r="50">
      <c r="A50" s="21">
        <v>110214.0</v>
      </c>
      <c r="B50" s="24" t="s">
        <v>77</v>
      </c>
      <c r="C50" s="22">
        <v>1.4E7</v>
      </c>
      <c r="D50" s="22">
        <f t="shared" si="1"/>
        <v>1400</v>
      </c>
      <c r="E50" s="3"/>
    </row>
    <row r="51">
      <c r="A51" s="21">
        <v>110218.0</v>
      </c>
      <c r="B51" s="24" t="s">
        <v>78</v>
      </c>
      <c r="C51" s="22">
        <v>5000000.0</v>
      </c>
      <c r="D51" s="22">
        <f t="shared" si="1"/>
        <v>500</v>
      </c>
      <c r="E51" s="3"/>
    </row>
    <row r="52">
      <c r="A52" s="21">
        <v>110219.0</v>
      </c>
      <c r="B52" s="24" t="s">
        <v>79</v>
      </c>
      <c r="C52" s="22">
        <v>4000000.0</v>
      </c>
      <c r="D52" s="22">
        <f t="shared" si="1"/>
        <v>400</v>
      </c>
      <c r="E52" s="1"/>
    </row>
    <row r="53">
      <c r="A53" s="21">
        <v>110220.0</v>
      </c>
      <c r="B53" s="21" t="s">
        <v>80</v>
      </c>
      <c r="C53" s="22">
        <v>10000.0</v>
      </c>
      <c r="D53" s="22">
        <f t="shared" si="1"/>
        <v>1</v>
      </c>
      <c r="E53" s="1"/>
    </row>
    <row r="54">
      <c r="A54" s="21">
        <v>110221.0</v>
      </c>
      <c r="B54" s="24" t="s">
        <v>81</v>
      </c>
      <c r="C54" s="22">
        <v>1.528E7</v>
      </c>
      <c r="D54" s="22">
        <f t="shared" si="1"/>
        <v>1528</v>
      </c>
      <c r="E54" s="1"/>
    </row>
    <row r="55">
      <c r="A55" s="1">
        <v>1102211.0</v>
      </c>
      <c r="B55" s="3" t="s">
        <v>82</v>
      </c>
      <c r="C55" s="2">
        <v>1.5E7</v>
      </c>
      <c r="D55" s="2">
        <f t="shared" si="1"/>
        <v>1500</v>
      </c>
      <c r="E55" s="1"/>
    </row>
    <row r="56">
      <c r="A56" s="1">
        <v>1102212.0</v>
      </c>
      <c r="B56" s="1" t="s">
        <v>83</v>
      </c>
      <c r="C56" s="2">
        <v>160000.0</v>
      </c>
      <c r="D56" s="2">
        <f t="shared" si="1"/>
        <v>16</v>
      </c>
      <c r="E56" s="1"/>
    </row>
    <row r="57">
      <c r="A57" s="1">
        <v>1102213.0</v>
      </c>
      <c r="B57" s="1" t="s">
        <v>84</v>
      </c>
      <c r="C57" s="2">
        <v>60000.0</v>
      </c>
      <c r="D57" s="2">
        <f t="shared" si="1"/>
        <v>6</v>
      </c>
      <c r="E57" s="1"/>
    </row>
    <row r="58">
      <c r="A58" s="1">
        <v>1102214.0</v>
      </c>
      <c r="B58" s="1" t="s">
        <v>85</v>
      </c>
      <c r="C58" s="2">
        <v>60000.0</v>
      </c>
      <c r="D58" s="2">
        <f t="shared" si="1"/>
        <v>6</v>
      </c>
      <c r="E58" s="1"/>
    </row>
    <row r="59">
      <c r="A59" s="21">
        <v>110222.0</v>
      </c>
      <c r="B59" s="21" t="s">
        <v>86</v>
      </c>
      <c r="C59" s="22">
        <v>4033000.0</v>
      </c>
      <c r="D59" s="22">
        <f t="shared" si="1"/>
        <v>403.3</v>
      </c>
      <c r="E59" s="1"/>
    </row>
    <row r="60">
      <c r="A60" s="1">
        <v>1102221.0</v>
      </c>
      <c r="B60" s="1" t="s">
        <v>87</v>
      </c>
      <c r="C60" s="2">
        <v>4000000.0</v>
      </c>
      <c r="D60" s="2">
        <f t="shared" si="1"/>
        <v>400</v>
      </c>
      <c r="E60" s="1"/>
    </row>
    <row r="61">
      <c r="A61" s="1">
        <v>1102222.0</v>
      </c>
      <c r="B61" s="1" t="s">
        <v>88</v>
      </c>
      <c r="C61" s="2">
        <v>17000.0</v>
      </c>
      <c r="D61" s="2">
        <f t="shared" si="1"/>
        <v>1.7</v>
      </c>
      <c r="E61" s="1"/>
    </row>
    <row r="62">
      <c r="A62" s="1">
        <v>1102223.0</v>
      </c>
      <c r="B62" s="1" t="s">
        <v>89</v>
      </c>
      <c r="C62" s="2">
        <v>8000.0</v>
      </c>
      <c r="D62" s="2">
        <f t="shared" si="1"/>
        <v>0.8</v>
      </c>
      <c r="E62" s="1"/>
    </row>
    <row r="63">
      <c r="A63" s="1">
        <v>1102224.0</v>
      </c>
      <c r="B63" s="1" t="s">
        <v>90</v>
      </c>
      <c r="C63" s="2">
        <v>8000.0</v>
      </c>
      <c r="D63" s="2">
        <f t="shared" si="1"/>
        <v>0.8</v>
      </c>
      <c r="E63" s="1"/>
    </row>
    <row r="64">
      <c r="A64" s="18">
        <v>110300.0</v>
      </c>
      <c r="B64" s="18" t="s">
        <v>91</v>
      </c>
      <c r="C64" s="19">
        <v>2.617744E7</v>
      </c>
      <c r="D64" s="19">
        <f t="shared" si="1"/>
        <v>2617.744</v>
      </c>
      <c r="E64" s="1"/>
    </row>
    <row r="65">
      <c r="A65" s="21">
        <v>110306.0</v>
      </c>
      <c r="B65" s="21" t="s">
        <v>92</v>
      </c>
      <c r="C65" s="22">
        <v>0.0</v>
      </c>
      <c r="D65" s="22">
        <f t="shared" si="1"/>
        <v>0</v>
      </c>
      <c r="E65" s="1"/>
    </row>
    <row r="66">
      <c r="A66" s="21">
        <v>110309.0</v>
      </c>
      <c r="B66" s="21" t="s">
        <v>93</v>
      </c>
      <c r="C66" s="22">
        <v>0.0</v>
      </c>
      <c r="D66" s="22">
        <f t="shared" si="1"/>
        <v>0</v>
      </c>
      <c r="E66" s="1"/>
    </row>
    <row r="67">
      <c r="A67" s="21">
        <v>110311.0</v>
      </c>
      <c r="B67" s="21" t="s">
        <v>94</v>
      </c>
      <c r="C67" s="22">
        <v>7000000.0</v>
      </c>
      <c r="D67" s="22">
        <f t="shared" si="1"/>
        <v>700</v>
      </c>
      <c r="E67" s="1"/>
    </row>
    <row r="68">
      <c r="A68" s="21">
        <v>110312.0</v>
      </c>
      <c r="B68" s="21" t="s">
        <v>95</v>
      </c>
      <c r="C68" s="22">
        <v>1.8E7</v>
      </c>
      <c r="D68" s="22">
        <f t="shared" si="1"/>
        <v>1800</v>
      </c>
      <c r="E68" s="1"/>
    </row>
    <row r="69">
      <c r="A69" s="21">
        <v>110313.0</v>
      </c>
      <c r="B69" s="21" t="s">
        <v>96</v>
      </c>
      <c r="C69" s="22">
        <v>1177440.0</v>
      </c>
      <c r="D69" s="22">
        <f t="shared" si="1"/>
        <v>117.744</v>
      </c>
      <c r="E69" s="1"/>
    </row>
    <row r="70">
      <c r="A70" s="18">
        <v>110400.0</v>
      </c>
      <c r="B70" s="18" t="s">
        <v>97</v>
      </c>
      <c r="C70" s="19">
        <v>7.19E7</v>
      </c>
      <c r="D70" s="19">
        <f t="shared" si="1"/>
        <v>7190</v>
      </c>
      <c r="E70" s="1"/>
    </row>
    <row r="71">
      <c r="A71" s="21">
        <v>110401.0</v>
      </c>
      <c r="B71" s="21" t="s">
        <v>98</v>
      </c>
      <c r="C71" s="22">
        <v>2.0E7</v>
      </c>
      <c r="D71" s="22">
        <f t="shared" si="1"/>
        <v>2000</v>
      </c>
      <c r="E71" s="1"/>
    </row>
    <row r="72">
      <c r="A72" s="21">
        <v>110404.0</v>
      </c>
      <c r="B72" s="21" t="s">
        <v>99</v>
      </c>
      <c r="C72" s="22">
        <v>0.0</v>
      </c>
      <c r="D72" s="22">
        <f t="shared" si="1"/>
        <v>0</v>
      </c>
      <c r="E72" s="1"/>
    </row>
    <row r="73">
      <c r="A73" s="21">
        <v>110405.0</v>
      </c>
      <c r="B73" s="21" t="s">
        <v>100</v>
      </c>
      <c r="C73" s="22">
        <v>1300000.0</v>
      </c>
      <c r="D73" s="22">
        <f t="shared" si="1"/>
        <v>130</v>
      </c>
      <c r="E73" s="1"/>
    </row>
    <row r="74">
      <c r="A74" s="21">
        <v>110406.0</v>
      </c>
      <c r="B74" s="21" t="s">
        <v>101</v>
      </c>
      <c r="C74" s="22">
        <v>5600000.0</v>
      </c>
      <c r="D74" s="22">
        <f t="shared" si="1"/>
        <v>560</v>
      </c>
      <c r="E74" s="1"/>
    </row>
    <row r="75">
      <c r="A75" s="21">
        <v>110409.0</v>
      </c>
      <c r="B75" s="21" t="s">
        <v>102</v>
      </c>
      <c r="C75" s="22">
        <v>4.5E7</v>
      </c>
      <c r="D75" s="22">
        <f t="shared" si="1"/>
        <v>4500</v>
      </c>
      <c r="E75" s="1"/>
    </row>
    <row r="76">
      <c r="A76" s="18">
        <v>110500.0</v>
      </c>
      <c r="B76" s="18" t="s">
        <v>103</v>
      </c>
      <c r="C76" s="19">
        <v>9128000.0</v>
      </c>
      <c r="D76" s="19">
        <f t="shared" si="1"/>
        <v>912.8</v>
      </c>
      <c r="E76" s="1"/>
    </row>
    <row r="77">
      <c r="A77" s="21">
        <v>110501.0</v>
      </c>
      <c r="B77" s="21" t="s">
        <v>104</v>
      </c>
      <c r="C77" s="22">
        <v>350000.0</v>
      </c>
      <c r="D77" s="22">
        <f t="shared" si="1"/>
        <v>35</v>
      </c>
      <c r="E77" s="24"/>
    </row>
    <row r="78">
      <c r="A78" s="21">
        <v>110505.0</v>
      </c>
      <c r="B78" s="21" t="s">
        <v>105</v>
      </c>
      <c r="C78" s="22">
        <v>1580000.0</v>
      </c>
      <c r="D78" s="22">
        <f t="shared" si="1"/>
        <v>158</v>
      </c>
      <c r="E78" s="24"/>
    </row>
    <row r="79">
      <c r="A79" s="1">
        <v>1105051.0</v>
      </c>
      <c r="B79" s="1" t="s">
        <v>106</v>
      </c>
      <c r="C79" s="2">
        <v>1000000.0</v>
      </c>
      <c r="D79" s="2">
        <f t="shared" si="1"/>
        <v>100</v>
      </c>
      <c r="E79" s="3"/>
    </row>
    <row r="80">
      <c r="A80" s="1">
        <v>1105052.0</v>
      </c>
      <c r="B80" s="1" t="s">
        <v>107</v>
      </c>
      <c r="C80" s="2">
        <v>580000.0</v>
      </c>
      <c r="D80" s="2">
        <f t="shared" si="1"/>
        <v>58</v>
      </c>
      <c r="E80" s="3"/>
    </row>
    <row r="81">
      <c r="A81" s="21">
        <v>110506.0</v>
      </c>
      <c r="B81" s="21" t="s">
        <v>108</v>
      </c>
      <c r="C81" s="22">
        <v>198000.0</v>
      </c>
      <c r="D81" s="22">
        <f t="shared" si="1"/>
        <v>19.8</v>
      </c>
      <c r="E81" s="3"/>
    </row>
    <row r="82">
      <c r="A82" s="21">
        <v>110507.0</v>
      </c>
      <c r="B82" s="21" t="s">
        <v>109</v>
      </c>
      <c r="C82" s="22">
        <v>7000000.0</v>
      </c>
      <c r="D82" s="22">
        <f t="shared" si="1"/>
        <v>700</v>
      </c>
      <c r="E82" s="3"/>
    </row>
    <row r="83">
      <c r="A83" s="15">
        <v>120000.0</v>
      </c>
      <c r="B83" s="15" t="s">
        <v>110</v>
      </c>
      <c r="C83" s="16">
        <v>2.1286E7</v>
      </c>
      <c r="D83" s="16">
        <f t="shared" si="1"/>
        <v>2128.6</v>
      </c>
      <c r="E83" s="3"/>
    </row>
    <row r="84">
      <c r="A84" s="18">
        <v>120100.0</v>
      </c>
      <c r="B84" s="18" t="s">
        <v>111</v>
      </c>
      <c r="C84" s="19">
        <v>2.1286E7</v>
      </c>
      <c r="D84" s="19">
        <f t="shared" si="1"/>
        <v>2128.6</v>
      </c>
      <c r="E84" s="3"/>
    </row>
    <row r="85">
      <c r="A85" s="21">
        <v>120101.0</v>
      </c>
      <c r="B85" s="21" t="s">
        <v>112</v>
      </c>
      <c r="C85" s="22">
        <v>36000.0</v>
      </c>
      <c r="D85" s="22">
        <f t="shared" si="1"/>
        <v>3.6</v>
      </c>
      <c r="E85" s="3"/>
    </row>
    <row r="86">
      <c r="A86" s="1">
        <v>1201011.0</v>
      </c>
      <c r="B86" s="1" t="s">
        <v>113</v>
      </c>
      <c r="C86" s="2">
        <v>30000.0</v>
      </c>
      <c r="D86" s="2">
        <f t="shared" si="1"/>
        <v>3</v>
      </c>
      <c r="E86" s="3"/>
    </row>
    <row r="87">
      <c r="A87" s="1">
        <v>1201012.0</v>
      </c>
      <c r="B87" s="1" t="s">
        <v>114</v>
      </c>
      <c r="C87" s="2">
        <v>6000.0</v>
      </c>
      <c r="D87" s="2">
        <f t="shared" si="1"/>
        <v>0.6</v>
      </c>
      <c r="E87" s="3"/>
    </row>
    <row r="88">
      <c r="A88" s="21">
        <v>120110.0</v>
      </c>
      <c r="B88" s="21" t="s">
        <v>115</v>
      </c>
      <c r="C88" s="22">
        <v>9700000.0</v>
      </c>
      <c r="D88" s="22">
        <f t="shared" si="1"/>
        <v>970</v>
      </c>
      <c r="E88" s="3"/>
    </row>
    <row r="89">
      <c r="A89" s="1">
        <v>1201101.0</v>
      </c>
      <c r="B89" s="1" t="s">
        <v>116</v>
      </c>
      <c r="C89" s="2">
        <v>4000000.0</v>
      </c>
      <c r="D89" s="2">
        <f t="shared" si="1"/>
        <v>400</v>
      </c>
      <c r="E89" s="3"/>
    </row>
    <row r="90">
      <c r="A90" s="1">
        <v>1201102.0</v>
      </c>
      <c r="B90" s="1" t="s">
        <v>117</v>
      </c>
      <c r="C90" s="2">
        <v>4500000.0</v>
      </c>
      <c r="D90" s="2">
        <f t="shared" si="1"/>
        <v>450</v>
      </c>
      <c r="E90" s="3"/>
    </row>
    <row r="91">
      <c r="A91" s="1">
        <v>1201103.0</v>
      </c>
      <c r="B91" s="1" t="s">
        <v>118</v>
      </c>
      <c r="C91" s="2">
        <v>1200000.0</v>
      </c>
      <c r="D91" s="2">
        <f t="shared" si="1"/>
        <v>120</v>
      </c>
      <c r="E91" s="3"/>
    </row>
    <row r="92">
      <c r="A92" s="1">
        <v>1201104.0</v>
      </c>
      <c r="B92" s="1" t="s">
        <v>119</v>
      </c>
      <c r="C92" s="2">
        <v>0.0</v>
      </c>
      <c r="D92" s="2">
        <f t="shared" si="1"/>
        <v>0</v>
      </c>
      <c r="E92" s="3"/>
    </row>
    <row r="93">
      <c r="A93" s="21">
        <v>120111.0</v>
      </c>
      <c r="B93" s="21" t="s">
        <v>120</v>
      </c>
      <c r="C93" s="22">
        <v>900000.0</v>
      </c>
      <c r="D93" s="22">
        <f t="shared" si="1"/>
        <v>90</v>
      </c>
      <c r="E93" s="3"/>
    </row>
    <row r="94">
      <c r="A94" s="21">
        <v>120112.0</v>
      </c>
      <c r="B94" s="21" t="s">
        <v>121</v>
      </c>
      <c r="C94" s="22">
        <v>1.065E7</v>
      </c>
      <c r="D94" s="22">
        <f t="shared" si="1"/>
        <v>1065</v>
      </c>
      <c r="E94" s="3"/>
    </row>
    <row r="95">
      <c r="A95" s="15">
        <v>130000.0</v>
      </c>
      <c r="B95" s="15" t="s">
        <v>122</v>
      </c>
      <c r="C95" s="16">
        <v>2.034E7</v>
      </c>
      <c r="D95" s="16">
        <f t="shared" si="1"/>
        <v>2034</v>
      </c>
      <c r="E95" s="3"/>
    </row>
    <row r="96">
      <c r="A96" s="18">
        <v>130100.0</v>
      </c>
      <c r="B96" s="18" t="s">
        <v>123</v>
      </c>
      <c r="C96" s="19">
        <v>3940000.0</v>
      </c>
      <c r="D96" s="19">
        <f t="shared" si="1"/>
        <v>394</v>
      </c>
      <c r="E96" s="3"/>
    </row>
    <row r="97">
      <c r="A97" s="21">
        <v>130101.0</v>
      </c>
      <c r="B97" s="21" t="s">
        <v>124</v>
      </c>
      <c r="C97" s="22">
        <v>3520000.0</v>
      </c>
      <c r="D97" s="22">
        <f t="shared" si="1"/>
        <v>352</v>
      </c>
      <c r="E97" s="3"/>
    </row>
    <row r="98">
      <c r="A98" s="1">
        <v>1301011.0</v>
      </c>
      <c r="B98" s="1" t="s">
        <v>125</v>
      </c>
      <c r="C98" s="2">
        <v>1000000.0</v>
      </c>
      <c r="D98" s="2">
        <f t="shared" si="1"/>
        <v>100</v>
      </c>
      <c r="E98" s="3"/>
    </row>
    <row r="99">
      <c r="A99" s="1">
        <v>1301012.0</v>
      </c>
      <c r="B99" s="1" t="s">
        <v>126</v>
      </c>
      <c r="C99" s="2">
        <v>2520000.0</v>
      </c>
      <c r="D99" s="2">
        <f t="shared" si="1"/>
        <v>252</v>
      </c>
      <c r="E99" s="3"/>
    </row>
    <row r="100">
      <c r="A100" s="21">
        <v>130106.0</v>
      </c>
      <c r="B100" s="21" t="s">
        <v>127</v>
      </c>
      <c r="C100" s="22">
        <v>82000.0</v>
      </c>
      <c r="D100" s="22">
        <f t="shared" si="1"/>
        <v>8.2</v>
      </c>
      <c r="E100" s="3"/>
    </row>
    <row r="101">
      <c r="A101" s="21">
        <v>130110.0</v>
      </c>
      <c r="B101" s="21" t="s">
        <v>128</v>
      </c>
      <c r="C101" s="22">
        <v>38000.0</v>
      </c>
      <c r="D101" s="22">
        <f t="shared" si="1"/>
        <v>3.8</v>
      </c>
      <c r="E101" s="3"/>
    </row>
    <row r="102">
      <c r="A102" s="21">
        <v>130111.0</v>
      </c>
      <c r="B102" s="21" t="s">
        <v>129</v>
      </c>
      <c r="C102" s="22">
        <v>300000.0</v>
      </c>
      <c r="D102" s="22">
        <f t="shared" si="1"/>
        <v>30</v>
      </c>
      <c r="E102" s="3"/>
    </row>
    <row r="103">
      <c r="A103" s="18">
        <v>130200.0</v>
      </c>
      <c r="B103" s="18" t="s">
        <v>130</v>
      </c>
      <c r="C103" s="19">
        <v>1.64E7</v>
      </c>
      <c r="D103" s="19">
        <f t="shared" si="1"/>
        <v>1640</v>
      </c>
      <c r="E103" s="3"/>
    </row>
    <row r="104">
      <c r="A104" s="21">
        <v>130203.0</v>
      </c>
      <c r="B104" s="21" t="s">
        <v>131</v>
      </c>
      <c r="C104" s="22">
        <v>1400000.0</v>
      </c>
      <c r="D104" s="22">
        <f t="shared" si="1"/>
        <v>140</v>
      </c>
      <c r="E104" s="3"/>
    </row>
    <row r="105">
      <c r="A105" s="21">
        <v>130204.0</v>
      </c>
      <c r="B105" s="21" t="s">
        <v>132</v>
      </c>
      <c r="C105" s="22">
        <v>1.5E7</v>
      </c>
      <c r="D105" s="22">
        <f t="shared" si="1"/>
        <v>1500</v>
      </c>
      <c r="E105" s="3"/>
    </row>
    <row r="106">
      <c r="A106" s="15">
        <v>140000.0</v>
      </c>
      <c r="B106" s="15" t="s">
        <v>133</v>
      </c>
      <c r="C106" s="16">
        <v>1.929556E7</v>
      </c>
      <c r="D106" s="16">
        <f t="shared" si="1"/>
        <v>1929.556</v>
      </c>
      <c r="E106" s="3"/>
    </row>
    <row r="107">
      <c r="A107" s="18">
        <v>140100.0</v>
      </c>
      <c r="B107" s="18" t="s">
        <v>134</v>
      </c>
      <c r="C107" s="19">
        <v>1.80553E7</v>
      </c>
      <c r="D107" s="19">
        <f t="shared" si="1"/>
        <v>1805.53</v>
      </c>
      <c r="E107" s="3"/>
    </row>
    <row r="108">
      <c r="A108" s="21">
        <v>140101.0</v>
      </c>
      <c r="B108" s="21" t="s">
        <v>135</v>
      </c>
      <c r="C108" s="22">
        <v>6500000.0</v>
      </c>
      <c r="D108" s="22">
        <f t="shared" si="1"/>
        <v>650</v>
      </c>
      <c r="E108" s="3"/>
    </row>
    <row r="109">
      <c r="A109" s="21">
        <v>140104.0</v>
      </c>
      <c r="B109" s="21" t="s">
        <v>136</v>
      </c>
      <c r="C109" s="22">
        <v>72000.0</v>
      </c>
      <c r="D109" s="22">
        <f t="shared" si="1"/>
        <v>7.2</v>
      </c>
      <c r="E109" s="3"/>
    </row>
    <row r="110">
      <c r="A110" s="21">
        <v>140105.0</v>
      </c>
      <c r="B110" s="21" t="s">
        <v>137</v>
      </c>
      <c r="C110" s="22">
        <v>42000.0</v>
      </c>
      <c r="D110" s="22">
        <f t="shared" si="1"/>
        <v>4.2</v>
      </c>
      <c r="E110" s="3"/>
    </row>
    <row r="111">
      <c r="A111" s="21">
        <v>140106.0</v>
      </c>
      <c r="B111" s="21" t="s">
        <v>138</v>
      </c>
      <c r="C111" s="22">
        <v>1.144E7</v>
      </c>
      <c r="D111" s="22">
        <f t="shared" si="1"/>
        <v>1144</v>
      </c>
      <c r="E111" s="3"/>
    </row>
    <row r="112">
      <c r="A112" s="21">
        <v>140109.0</v>
      </c>
      <c r="B112" s="21" t="s">
        <v>139</v>
      </c>
      <c r="C112" s="22">
        <v>1300.0</v>
      </c>
      <c r="D112" s="22">
        <f t="shared" si="1"/>
        <v>0.13</v>
      </c>
      <c r="E112" s="3"/>
    </row>
    <row r="113">
      <c r="A113" s="18">
        <v>140200.0</v>
      </c>
      <c r="B113" s="18" t="s">
        <v>140</v>
      </c>
      <c r="C113" s="19">
        <v>1240260.0</v>
      </c>
      <c r="D113" s="19">
        <f t="shared" si="1"/>
        <v>124.026</v>
      </c>
      <c r="E113" s="3"/>
    </row>
    <row r="114">
      <c r="A114" s="21">
        <v>140202.0</v>
      </c>
      <c r="B114" s="21" t="s">
        <v>141</v>
      </c>
      <c r="C114" s="22">
        <v>1000000.0</v>
      </c>
      <c r="D114" s="22">
        <f t="shared" si="1"/>
        <v>100</v>
      </c>
      <c r="E114" s="3"/>
    </row>
    <row r="115">
      <c r="A115" s="21">
        <v>140203.0</v>
      </c>
      <c r="B115" s="21" t="s">
        <v>142</v>
      </c>
      <c r="C115" s="22">
        <v>260.0</v>
      </c>
      <c r="D115" s="22">
        <f t="shared" si="1"/>
        <v>0.026</v>
      </c>
      <c r="E115" s="3"/>
    </row>
    <row r="116">
      <c r="A116" s="21">
        <v>140204.0</v>
      </c>
      <c r="B116" s="21" t="s">
        <v>143</v>
      </c>
      <c r="C116" s="22">
        <v>240000.0</v>
      </c>
      <c r="D116" s="22">
        <f t="shared" si="1"/>
        <v>24</v>
      </c>
      <c r="E116" s="3"/>
    </row>
    <row r="117">
      <c r="A117" s="15">
        <v>150000.0</v>
      </c>
      <c r="B117" s="15" t="s">
        <v>144</v>
      </c>
      <c r="C117" s="16">
        <v>1.3E7</v>
      </c>
      <c r="D117" s="16">
        <f t="shared" si="1"/>
        <v>1300</v>
      </c>
      <c r="E117" s="3"/>
    </row>
    <row r="118">
      <c r="A118" s="18">
        <v>150100.0</v>
      </c>
      <c r="B118" s="18" t="s">
        <v>145</v>
      </c>
      <c r="C118" s="19">
        <v>1.3E7</v>
      </c>
      <c r="D118" s="19">
        <f t="shared" si="1"/>
        <v>1300</v>
      </c>
      <c r="E118" s="3"/>
    </row>
    <row r="119">
      <c r="A119" s="21">
        <v>150103.0</v>
      </c>
      <c r="B119" s="21" t="s">
        <v>146</v>
      </c>
      <c r="C119" s="22">
        <v>1.0E7</v>
      </c>
      <c r="D119" s="22">
        <f t="shared" si="1"/>
        <v>1000</v>
      </c>
      <c r="E119" s="3"/>
    </row>
    <row r="120">
      <c r="A120" s="1">
        <v>1501031.0</v>
      </c>
      <c r="B120" s="1" t="s">
        <v>146</v>
      </c>
      <c r="C120" s="2">
        <v>1.0E7</v>
      </c>
      <c r="D120" s="2">
        <f t="shared" si="1"/>
        <v>1000</v>
      </c>
      <c r="E120" s="3"/>
    </row>
    <row r="121">
      <c r="A121" s="21">
        <v>150104.0</v>
      </c>
      <c r="B121" s="21" t="s">
        <v>147</v>
      </c>
      <c r="C121" s="22">
        <v>0.0</v>
      </c>
      <c r="D121" s="22">
        <f t="shared" si="1"/>
        <v>0</v>
      </c>
      <c r="E121" s="3"/>
    </row>
    <row r="122">
      <c r="A122" s="1">
        <v>1501041.0</v>
      </c>
      <c r="B122" s="1" t="s">
        <v>148</v>
      </c>
      <c r="C122" s="2">
        <v>0.0</v>
      </c>
      <c r="D122" s="2">
        <f t="shared" si="1"/>
        <v>0</v>
      </c>
      <c r="E122" s="3"/>
    </row>
    <row r="123">
      <c r="A123" s="21">
        <v>150107.0</v>
      </c>
      <c r="B123" s="21" t="s">
        <v>146</v>
      </c>
      <c r="C123" s="22">
        <v>3000000.0</v>
      </c>
      <c r="D123" s="22">
        <f t="shared" si="1"/>
        <v>300</v>
      </c>
      <c r="E123" s="3"/>
    </row>
    <row r="124">
      <c r="A124" s="1">
        <v>1501071.0</v>
      </c>
      <c r="B124" s="1" t="s">
        <v>146</v>
      </c>
      <c r="C124" s="2">
        <v>0.0</v>
      </c>
      <c r="D124" s="2">
        <f t="shared" si="1"/>
        <v>0</v>
      </c>
      <c r="E124" s="3"/>
    </row>
    <row r="125">
      <c r="A125" s="1">
        <v>1501072.0</v>
      </c>
      <c r="B125" s="1" t="s">
        <v>149</v>
      </c>
      <c r="C125" s="2">
        <v>3000000.0</v>
      </c>
      <c r="D125" s="2">
        <f t="shared" si="1"/>
        <v>300</v>
      </c>
      <c r="E125" s="3"/>
    </row>
    <row r="126">
      <c r="A126" s="15">
        <v>160000.0</v>
      </c>
      <c r="B126" s="15" t="s">
        <v>150</v>
      </c>
      <c r="C126" s="16">
        <v>1.6891E7</v>
      </c>
      <c r="D126" s="16">
        <f t="shared" si="1"/>
        <v>1689.1</v>
      </c>
      <c r="E126" s="3"/>
    </row>
    <row r="127">
      <c r="A127" s="18">
        <v>160100.0</v>
      </c>
      <c r="B127" s="18" t="s">
        <v>151</v>
      </c>
      <c r="C127" s="19">
        <v>0.0</v>
      </c>
      <c r="D127" s="19">
        <f t="shared" si="1"/>
        <v>0</v>
      </c>
      <c r="E127" s="3"/>
    </row>
    <row r="128">
      <c r="A128" s="21">
        <v>160101.0</v>
      </c>
      <c r="B128" s="21" t="s">
        <v>152</v>
      </c>
      <c r="C128" s="22">
        <v>0.0</v>
      </c>
      <c r="D128" s="22">
        <f t="shared" si="1"/>
        <v>0</v>
      </c>
      <c r="E128" s="3"/>
    </row>
    <row r="129">
      <c r="A129" s="18">
        <v>160200.0</v>
      </c>
      <c r="B129" s="18" t="s">
        <v>153</v>
      </c>
      <c r="C129" s="19">
        <v>1.6891E7</v>
      </c>
      <c r="D129" s="19">
        <f t="shared" si="1"/>
        <v>1689.1</v>
      </c>
      <c r="E129" s="3"/>
    </row>
    <row r="130">
      <c r="A130" s="21">
        <v>160201.0</v>
      </c>
      <c r="B130" s="21" t="s">
        <v>154</v>
      </c>
      <c r="C130" s="22">
        <v>46000.0</v>
      </c>
      <c r="D130" s="22">
        <f t="shared" si="1"/>
        <v>4.6</v>
      </c>
      <c r="E130" s="3"/>
    </row>
    <row r="131">
      <c r="A131" s="21">
        <v>160204.0</v>
      </c>
      <c r="B131" s="21" t="s">
        <v>155</v>
      </c>
      <c r="C131" s="22">
        <v>1500000.0</v>
      </c>
      <c r="D131" s="22">
        <f t="shared" si="1"/>
        <v>150</v>
      </c>
      <c r="E131" s="3"/>
    </row>
    <row r="132">
      <c r="A132" s="21">
        <v>160205.0</v>
      </c>
      <c r="B132" s="21" t="s">
        <v>156</v>
      </c>
      <c r="C132" s="22">
        <v>1.52E7</v>
      </c>
      <c r="D132" s="22">
        <f t="shared" si="1"/>
        <v>1520</v>
      </c>
      <c r="E132" s="3"/>
    </row>
    <row r="133">
      <c r="A133" s="1">
        <v>1602051.0</v>
      </c>
      <c r="B133" s="1" t="s">
        <v>157</v>
      </c>
      <c r="C133" s="2">
        <v>1.5E7</v>
      </c>
      <c r="D133" s="2">
        <f t="shared" si="1"/>
        <v>1500</v>
      </c>
      <c r="E133" s="3"/>
    </row>
    <row r="134">
      <c r="A134" s="1">
        <v>1602052.0</v>
      </c>
      <c r="B134" s="1" t="s">
        <v>158</v>
      </c>
      <c r="C134" s="2">
        <v>200000.0</v>
      </c>
      <c r="D134" s="2">
        <f t="shared" si="1"/>
        <v>20</v>
      </c>
      <c r="E134" s="3"/>
    </row>
    <row r="135">
      <c r="A135" s="21">
        <v>160206.0</v>
      </c>
      <c r="B135" s="21" t="s">
        <v>159</v>
      </c>
      <c r="C135" s="22">
        <v>145000.0</v>
      </c>
      <c r="D135" s="22">
        <f t="shared" si="1"/>
        <v>14.5</v>
      </c>
      <c r="E135" s="3"/>
    </row>
    <row r="136">
      <c r="A136" s="12">
        <v>200000.0</v>
      </c>
      <c r="B136" s="12" t="s">
        <v>160</v>
      </c>
      <c r="C136" s="13">
        <v>1.651663E8</v>
      </c>
      <c r="D136" s="13">
        <f t="shared" si="1"/>
        <v>16516.63</v>
      </c>
      <c r="E136" s="3"/>
    </row>
    <row r="137">
      <c r="A137" s="15">
        <v>210000.0</v>
      </c>
      <c r="B137" s="15" t="s">
        <v>161</v>
      </c>
      <c r="C137" s="16">
        <v>1400000.0</v>
      </c>
      <c r="D137" s="16">
        <f t="shared" si="1"/>
        <v>140</v>
      </c>
      <c r="E137" s="3"/>
    </row>
    <row r="138">
      <c r="A138" s="18">
        <v>210100.0</v>
      </c>
      <c r="B138" s="18" t="s">
        <v>162</v>
      </c>
      <c r="C138" s="19">
        <v>1400000.0</v>
      </c>
      <c r="D138" s="19">
        <f t="shared" si="1"/>
        <v>140</v>
      </c>
      <c r="E138" s="3"/>
    </row>
    <row r="139">
      <c r="A139" s="18">
        <v>210101.0</v>
      </c>
      <c r="B139" s="18" t="s">
        <v>163</v>
      </c>
      <c r="C139" s="19">
        <v>1400000.0</v>
      </c>
      <c r="D139" s="19">
        <f t="shared" si="1"/>
        <v>140</v>
      </c>
      <c r="E139" s="3"/>
    </row>
    <row r="140">
      <c r="A140" s="15">
        <v>220000.0</v>
      </c>
      <c r="B140" s="15" t="s">
        <v>164</v>
      </c>
      <c r="C140" s="16">
        <v>1.6216E8</v>
      </c>
      <c r="D140" s="16">
        <f t="shared" si="1"/>
        <v>16216</v>
      </c>
      <c r="E140" s="3"/>
    </row>
    <row r="141">
      <c r="A141" s="18">
        <v>220100.0</v>
      </c>
      <c r="B141" s="18" t="s">
        <v>164</v>
      </c>
      <c r="C141" s="19">
        <v>1.6216E8</v>
      </c>
      <c r="D141" s="19">
        <f t="shared" si="1"/>
        <v>16216</v>
      </c>
      <c r="E141" s="3"/>
    </row>
    <row r="142">
      <c r="A142" s="21">
        <v>220101.0</v>
      </c>
      <c r="B142" s="21" t="s">
        <v>165</v>
      </c>
      <c r="C142" s="22">
        <v>2.716E7</v>
      </c>
      <c r="D142" s="22">
        <f t="shared" si="1"/>
        <v>2716</v>
      </c>
      <c r="E142" s="3"/>
    </row>
    <row r="143">
      <c r="A143" s="21">
        <v>220102.0</v>
      </c>
      <c r="B143" s="21" t="s">
        <v>166</v>
      </c>
      <c r="C143" s="22">
        <v>1.0E8</v>
      </c>
      <c r="D143" s="22">
        <f t="shared" si="1"/>
        <v>10000</v>
      </c>
      <c r="E143" s="3"/>
    </row>
    <row r="144">
      <c r="A144" s="21">
        <v>220103.0</v>
      </c>
      <c r="B144" s="21" t="s">
        <v>167</v>
      </c>
      <c r="C144" s="22">
        <v>3.5E7</v>
      </c>
      <c r="D144" s="22">
        <f t="shared" si="1"/>
        <v>3500</v>
      </c>
      <c r="E144" s="3"/>
    </row>
    <row r="145">
      <c r="A145" s="15">
        <v>230000.0</v>
      </c>
      <c r="B145" s="15" t="s">
        <v>168</v>
      </c>
      <c r="C145" s="16">
        <v>66300.0</v>
      </c>
      <c r="D145" s="16">
        <f t="shared" si="1"/>
        <v>6.63</v>
      </c>
      <c r="E145" s="3"/>
    </row>
    <row r="146">
      <c r="A146" s="18">
        <v>230100.0</v>
      </c>
      <c r="B146" s="18" t="s">
        <v>168</v>
      </c>
      <c r="C146" s="19">
        <v>66300.0</v>
      </c>
      <c r="D146" s="19">
        <f t="shared" si="1"/>
        <v>6.63</v>
      </c>
      <c r="E146" s="3"/>
    </row>
    <row r="147">
      <c r="A147" s="21">
        <v>230102.0</v>
      </c>
      <c r="B147" s="21" t="s">
        <v>169</v>
      </c>
      <c r="C147" s="22">
        <v>66300.0</v>
      </c>
      <c r="D147" s="22">
        <f t="shared" si="1"/>
        <v>6.63</v>
      </c>
      <c r="E147" s="3"/>
    </row>
    <row r="148">
      <c r="A148" s="15">
        <v>240000.0</v>
      </c>
      <c r="B148" s="15" t="s">
        <v>170</v>
      </c>
      <c r="C148" s="16">
        <v>40000.0</v>
      </c>
      <c r="D148" s="16">
        <f t="shared" si="1"/>
        <v>4</v>
      </c>
      <c r="E148" s="3"/>
    </row>
    <row r="149">
      <c r="A149" s="18">
        <v>240100.0</v>
      </c>
      <c r="B149" s="18" t="s">
        <v>170</v>
      </c>
      <c r="C149" s="19">
        <v>40000.0</v>
      </c>
      <c r="D149" s="19">
        <f t="shared" si="1"/>
        <v>4</v>
      </c>
      <c r="E149" s="3"/>
    </row>
    <row r="150">
      <c r="A150" s="21">
        <v>240101.0</v>
      </c>
      <c r="B150" s="21" t="s">
        <v>170</v>
      </c>
      <c r="C150" s="22">
        <v>40000.0</v>
      </c>
      <c r="D150" s="22">
        <f t="shared" si="1"/>
        <v>4</v>
      </c>
      <c r="E150" s="3"/>
    </row>
    <row r="151">
      <c r="A151" s="15">
        <v>290000.0</v>
      </c>
      <c r="B151" s="15" t="s">
        <v>171</v>
      </c>
      <c r="C151" s="16">
        <v>1500000.0</v>
      </c>
      <c r="D151" s="16">
        <f t="shared" si="1"/>
        <v>150</v>
      </c>
      <c r="E151" s="3"/>
    </row>
    <row r="152">
      <c r="A152" s="18">
        <v>290190.0</v>
      </c>
      <c r="B152" s="18" t="s">
        <v>171</v>
      </c>
      <c r="C152" s="19">
        <v>1500000.0</v>
      </c>
      <c r="D152" s="19">
        <f t="shared" si="1"/>
        <v>150</v>
      </c>
      <c r="E152" s="3"/>
    </row>
    <row r="153">
      <c r="A153" s="21">
        <v>290191.0</v>
      </c>
      <c r="B153" s="21" t="s">
        <v>172</v>
      </c>
      <c r="C153" s="22">
        <v>500000.0</v>
      </c>
      <c r="D153" s="22">
        <f t="shared" si="1"/>
        <v>50</v>
      </c>
      <c r="E153" s="3"/>
    </row>
    <row r="154">
      <c r="A154" s="21">
        <v>290192.0</v>
      </c>
      <c r="B154" s="21" t="s">
        <v>173</v>
      </c>
      <c r="C154" s="22">
        <v>1000000.0</v>
      </c>
      <c r="D154" s="22">
        <f t="shared" si="1"/>
        <v>100</v>
      </c>
      <c r="E154" s="3"/>
    </row>
    <row r="155">
      <c r="A155" s="12">
        <v>300000.0</v>
      </c>
      <c r="B155" s="12" t="s">
        <v>174</v>
      </c>
      <c r="C155" s="13">
        <v>1.478737E8</v>
      </c>
      <c r="D155" s="13">
        <f t="shared" si="1"/>
        <v>14787.37</v>
      </c>
      <c r="E155" s="3"/>
    </row>
    <row r="156">
      <c r="A156" s="15">
        <v>310000.0</v>
      </c>
      <c r="B156" s="15" t="s">
        <v>175</v>
      </c>
      <c r="C156" s="16">
        <v>1.0E8</v>
      </c>
      <c r="D156" s="16">
        <f t="shared" si="1"/>
        <v>10000</v>
      </c>
      <c r="E156" s="3"/>
    </row>
    <row r="157">
      <c r="A157" s="18">
        <v>310200.0</v>
      </c>
      <c r="B157" s="18" t="s">
        <v>176</v>
      </c>
      <c r="C157" s="19">
        <v>1.0E8</v>
      </c>
      <c r="D157" s="19">
        <f t="shared" si="1"/>
        <v>10000</v>
      </c>
      <c r="E157" s="3"/>
    </row>
    <row r="158">
      <c r="A158" s="21">
        <v>310201.0</v>
      </c>
      <c r="B158" s="21" t="s">
        <v>176</v>
      </c>
      <c r="C158" s="22">
        <v>1.0E8</v>
      </c>
      <c r="D158" s="22">
        <f t="shared" si="1"/>
        <v>10000</v>
      </c>
      <c r="E158" s="3"/>
    </row>
    <row r="159">
      <c r="A159" s="15">
        <v>320000.0</v>
      </c>
      <c r="B159" s="15" t="s">
        <v>177</v>
      </c>
      <c r="C159" s="16">
        <v>4.78737E7</v>
      </c>
      <c r="D159" s="16">
        <f t="shared" si="1"/>
        <v>4787.37</v>
      </c>
      <c r="E159" s="3"/>
    </row>
    <row r="160">
      <c r="A160" s="18">
        <v>320100.0</v>
      </c>
      <c r="B160" s="18" t="s">
        <v>178</v>
      </c>
      <c r="C160" s="19">
        <v>4.0E7</v>
      </c>
      <c r="D160" s="19">
        <f t="shared" si="1"/>
        <v>4000</v>
      </c>
      <c r="E160" s="3"/>
    </row>
    <row r="161">
      <c r="A161" s="21">
        <v>320101.0</v>
      </c>
      <c r="B161" s="21" t="s">
        <v>178</v>
      </c>
      <c r="C161" s="22">
        <v>4.0E7</v>
      </c>
      <c r="D161" s="22">
        <f t="shared" si="1"/>
        <v>4000</v>
      </c>
      <c r="E161" s="3"/>
    </row>
    <row r="162">
      <c r="A162" s="18">
        <v>320300.0</v>
      </c>
      <c r="B162" s="18" t="s">
        <v>179</v>
      </c>
      <c r="C162" s="19">
        <v>10000.0</v>
      </c>
      <c r="D162" s="19">
        <f t="shared" si="1"/>
        <v>1</v>
      </c>
      <c r="E162" s="3"/>
    </row>
    <row r="163">
      <c r="A163" s="21">
        <v>320301.0</v>
      </c>
      <c r="B163" s="21" t="s">
        <v>179</v>
      </c>
      <c r="C163" s="22">
        <v>10000.0</v>
      </c>
      <c r="D163" s="22">
        <f t="shared" si="1"/>
        <v>1</v>
      </c>
      <c r="E163" s="3"/>
    </row>
    <row r="164">
      <c r="A164" s="18">
        <v>320400.0</v>
      </c>
      <c r="B164" s="18" t="s">
        <v>180</v>
      </c>
      <c r="C164" s="19">
        <v>7863700.0</v>
      </c>
      <c r="D164" s="19">
        <f t="shared" si="1"/>
        <v>786.37</v>
      </c>
      <c r="E164" s="3"/>
    </row>
    <row r="165">
      <c r="A165" s="21">
        <v>320401.0</v>
      </c>
      <c r="B165" s="21" t="s">
        <v>180</v>
      </c>
      <c r="C165" s="22">
        <v>7863700.0</v>
      </c>
      <c r="D165" s="22">
        <f t="shared" si="1"/>
        <v>786.37</v>
      </c>
      <c r="E165" s="3"/>
    </row>
    <row r="166">
      <c r="A166" s="3"/>
      <c r="B166" s="1"/>
      <c r="C166" s="2"/>
      <c r="D166" s="3"/>
      <c r="E166" s="3"/>
    </row>
    <row r="167">
      <c r="A167" s="3"/>
      <c r="B167" s="1"/>
      <c r="C167" s="2"/>
      <c r="D167" s="3"/>
      <c r="E16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5.5"/>
    <col customWidth="1" min="2" max="2" width="34.75"/>
    <col customWidth="1" min="3" max="13" width="11.25"/>
  </cols>
  <sheetData>
    <row r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>
      <c r="A2" s="26" t="s">
        <v>181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>
      <c r="A4" s="27" t="s">
        <v>182</v>
      </c>
      <c r="B4" s="27" t="s">
        <v>183</v>
      </c>
      <c r="C4" s="27" t="s">
        <v>6</v>
      </c>
      <c r="D4" s="28" t="s">
        <v>184</v>
      </c>
      <c r="E4" s="29"/>
      <c r="F4" s="29"/>
      <c r="G4" s="29"/>
      <c r="H4" s="29"/>
      <c r="I4" s="30"/>
      <c r="J4" s="28" t="s">
        <v>185</v>
      </c>
      <c r="K4" s="29"/>
      <c r="L4" s="30"/>
      <c r="M4" s="27" t="s">
        <v>186</v>
      </c>
      <c r="N4" s="31"/>
    </row>
    <row r="5">
      <c r="A5" s="32"/>
      <c r="B5" s="32"/>
      <c r="C5" s="32"/>
      <c r="D5" s="33" t="s">
        <v>187</v>
      </c>
      <c r="E5" s="33" t="s">
        <v>188</v>
      </c>
      <c r="F5" s="33" t="s">
        <v>189</v>
      </c>
      <c r="G5" s="33" t="s">
        <v>190</v>
      </c>
      <c r="H5" s="33" t="s">
        <v>191</v>
      </c>
      <c r="I5" s="33" t="s">
        <v>192</v>
      </c>
      <c r="J5" s="33" t="s">
        <v>193</v>
      </c>
      <c r="K5" s="33" t="s">
        <v>194</v>
      </c>
      <c r="L5" s="33" t="s">
        <v>195</v>
      </c>
      <c r="M5" s="32"/>
      <c r="N5" s="34"/>
    </row>
    <row r="6">
      <c r="A6" s="35"/>
      <c r="B6" s="36" t="s">
        <v>6</v>
      </c>
      <c r="C6" s="37">
        <v>150950.0</v>
      </c>
      <c r="D6" s="37">
        <v>33763.9509</v>
      </c>
      <c r="E6" s="37">
        <v>8932.1046</v>
      </c>
      <c r="F6" s="37">
        <v>3144.1757</v>
      </c>
      <c r="G6" s="37">
        <v>6739.3326</v>
      </c>
      <c r="H6" s="37">
        <v>2635.91</v>
      </c>
      <c r="I6" s="37">
        <v>55215.4738</v>
      </c>
      <c r="J6" s="37">
        <v>30483.5221</v>
      </c>
      <c r="K6" s="37">
        <v>53840.0041</v>
      </c>
      <c r="L6" s="37">
        <v>84323.5262</v>
      </c>
      <c r="M6" s="37">
        <v>11411.0</v>
      </c>
      <c r="N6" s="38"/>
    </row>
    <row r="7">
      <c r="A7" s="39" t="s">
        <v>196</v>
      </c>
      <c r="B7" s="40" t="s">
        <v>197</v>
      </c>
      <c r="C7" s="41">
        <v>25073.3716</v>
      </c>
      <c r="D7" s="41">
        <v>0.0</v>
      </c>
      <c r="E7" s="41">
        <v>3093.4718</v>
      </c>
      <c r="F7" s="41">
        <v>1355.296</v>
      </c>
      <c r="G7" s="41">
        <v>738.9057</v>
      </c>
      <c r="H7" s="41">
        <v>0.0</v>
      </c>
      <c r="I7" s="41">
        <v>5187.6735</v>
      </c>
      <c r="J7" s="41">
        <v>14778.5981</v>
      </c>
      <c r="K7" s="41">
        <v>5107.1</v>
      </c>
      <c r="L7" s="41">
        <v>19885.6981</v>
      </c>
      <c r="M7" s="41">
        <v>0.0</v>
      </c>
      <c r="N7" s="38"/>
    </row>
    <row r="8">
      <c r="A8" s="39">
        <v>23.0</v>
      </c>
      <c r="B8" s="40" t="s">
        <v>198</v>
      </c>
      <c r="C8" s="41">
        <v>12116.0</v>
      </c>
      <c r="D8" s="41">
        <v>344.2</v>
      </c>
      <c r="E8" s="41">
        <v>0.0</v>
      </c>
      <c r="F8" s="41">
        <v>0.0</v>
      </c>
      <c r="G8" s="41">
        <v>5.8</v>
      </c>
      <c r="H8" s="41">
        <v>0.0</v>
      </c>
      <c r="I8" s="41">
        <v>350.0</v>
      </c>
      <c r="J8" s="41">
        <v>4121.0</v>
      </c>
      <c r="K8" s="41">
        <v>7645.0</v>
      </c>
      <c r="L8" s="41">
        <v>11766.0</v>
      </c>
      <c r="M8" s="41">
        <v>0.0</v>
      </c>
      <c r="N8" s="38"/>
    </row>
    <row r="9">
      <c r="A9" s="39">
        <v>34.0</v>
      </c>
      <c r="B9" s="40" t="s">
        <v>199</v>
      </c>
      <c r="C9" s="41">
        <v>16666.7301</v>
      </c>
      <c r="D9" s="41">
        <v>14499.4301</v>
      </c>
      <c r="E9" s="41">
        <v>0.0</v>
      </c>
      <c r="F9" s="41">
        <v>325.5</v>
      </c>
      <c r="G9" s="41">
        <v>196.0</v>
      </c>
      <c r="H9" s="41">
        <v>111.3</v>
      </c>
      <c r="I9" s="41">
        <v>15132.2301</v>
      </c>
      <c r="J9" s="41">
        <v>236.5</v>
      </c>
      <c r="K9" s="41">
        <v>148.0</v>
      </c>
      <c r="L9" s="41">
        <v>384.5</v>
      </c>
      <c r="M9" s="41">
        <v>1150.0</v>
      </c>
      <c r="N9" s="38"/>
    </row>
    <row r="10">
      <c r="A10" s="39">
        <v>37.0</v>
      </c>
      <c r="B10" s="40" t="s">
        <v>200</v>
      </c>
      <c r="C10" s="41">
        <v>3631.0</v>
      </c>
      <c r="D10" s="41">
        <v>399.0</v>
      </c>
      <c r="E10" s="41">
        <v>382.5</v>
      </c>
      <c r="F10" s="41">
        <v>3.0</v>
      </c>
      <c r="G10" s="41">
        <v>404.5</v>
      </c>
      <c r="H10" s="41">
        <v>0.0</v>
      </c>
      <c r="I10" s="41">
        <v>1189.0</v>
      </c>
      <c r="J10" s="41">
        <v>560.0</v>
      </c>
      <c r="K10" s="41">
        <v>1852.0</v>
      </c>
      <c r="L10" s="41">
        <v>2412.0</v>
      </c>
      <c r="M10" s="41">
        <v>30.0</v>
      </c>
      <c r="N10" s="38"/>
    </row>
    <row r="11">
      <c r="A11" s="39">
        <v>46.0</v>
      </c>
      <c r="B11" s="40" t="s">
        <v>201</v>
      </c>
      <c r="C11" s="41">
        <v>4778.951</v>
      </c>
      <c r="D11" s="41">
        <v>366.5</v>
      </c>
      <c r="E11" s="41">
        <v>31.5</v>
      </c>
      <c r="F11" s="41">
        <v>591.35</v>
      </c>
      <c r="G11" s="41">
        <v>404.2969</v>
      </c>
      <c r="H11" s="41">
        <v>606.9</v>
      </c>
      <c r="I11" s="41">
        <v>2000.5469</v>
      </c>
      <c r="J11" s="41">
        <v>1507.0</v>
      </c>
      <c r="K11" s="41">
        <v>1266.4041</v>
      </c>
      <c r="L11" s="41">
        <v>2773.4041</v>
      </c>
      <c r="M11" s="41">
        <v>5.0</v>
      </c>
      <c r="N11" s="38"/>
    </row>
    <row r="12">
      <c r="A12" s="39">
        <v>71.0</v>
      </c>
      <c r="B12" s="40" t="s">
        <v>202</v>
      </c>
      <c r="C12" s="41">
        <v>20610.6578</v>
      </c>
      <c r="D12" s="41">
        <v>3026.3458</v>
      </c>
      <c r="E12" s="41">
        <v>61.875</v>
      </c>
      <c r="F12" s="41">
        <v>595.327</v>
      </c>
      <c r="G12" s="41">
        <v>172.6</v>
      </c>
      <c r="H12" s="41">
        <v>98.51</v>
      </c>
      <c r="I12" s="41">
        <v>3954.6578</v>
      </c>
      <c r="J12" s="41">
        <v>2299.0</v>
      </c>
      <c r="K12" s="41">
        <v>5971.0</v>
      </c>
      <c r="L12" s="41">
        <v>8270.0</v>
      </c>
      <c r="M12" s="41">
        <v>8386.0</v>
      </c>
      <c r="N12" s="38"/>
    </row>
    <row r="13">
      <c r="A13" s="39">
        <v>72.0</v>
      </c>
      <c r="B13" s="40" t="s">
        <v>203</v>
      </c>
      <c r="C13" s="41">
        <v>14198.3815</v>
      </c>
      <c r="D13" s="41">
        <v>3935.64</v>
      </c>
      <c r="E13" s="41">
        <v>4838.4578</v>
      </c>
      <c r="F13" s="41">
        <v>188.0537</v>
      </c>
      <c r="G13" s="41">
        <v>97.03</v>
      </c>
      <c r="H13" s="41">
        <v>15.2</v>
      </c>
      <c r="I13" s="41">
        <v>9074.3815</v>
      </c>
      <c r="J13" s="41">
        <v>1326.5</v>
      </c>
      <c r="K13" s="41">
        <v>3797.5</v>
      </c>
      <c r="L13" s="41">
        <v>5124.0</v>
      </c>
      <c r="M13" s="41">
        <v>0.0</v>
      </c>
      <c r="N13" s="38"/>
    </row>
    <row r="14">
      <c r="A14" s="39">
        <v>73.0</v>
      </c>
      <c r="B14" s="40" t="s">
        <v>204</v>
      </c>
      <c r="C14" s="41">
        <v>44662.493</v>
      </c>
      <c r="D14" s="41">
        <v>8589.2</v>
      </c>
      <c r="E14" s="41">
        <v>58.3</v>
      </c>
      <c r="F14" s="41">
        <v>35.649</v>
      </c>
      <c r="G14" s="41">
        <v>974.6</v>
      </c>
      <c r="H14" s="41">
        <v>1454.0</v>
      </c>
      <c r="I14" s="41">
        <v>11111.749</v>
      </c>
      <c r="J14" s="41">
        <v>4705.744</v>
      </c>
      <c r="K14" s="41">
        <v>27005.0</v>
      </c>
      <c r="L14" s="41">
        <v>31710.744</v>
      </c>
      <c r="M14" s="41">
        <v>1840.0</v>
      </c>
      <c r="N14" s="38"/>
    </row>
    <row r="15">
      <c r="A15" s="39">
        <v>74.0</v>
      </c>
      <c r="B15" s="40" t="s">
        <v>205</v>
      </c>
      <c r="C15" s="41">
        <v>6.0</v>
      </c>
      <c r="D15" s="41">
        <v>0.0</v>
      </c>
      <c r="E15" s="41">
        <v>0.0</v>
      </c>
      <c r="F15" s="41">
        <v>0.0</v>
      </c>
      <c r="G15" s="41">
        <v>1.0</v>
      </c>
      <c r="H15" s="41">
        <v>0.0</v>
      </c>
      <c r="I15" s="41">
        <v>1.0</v>
      </c>
      <c r="J15" s="41">
        <v>5.0</v>
      </c>
      <c r="K15" s="41">
        <v>0.0</v>
      </c>
      <c r="L15" s="41">
        <v>5.0</v>
      </c>
      <c r="M15" s="41">
        <v>0.0</v>
      </c>
      <c r="N15" s="38"/>
    </row>
    <row r="16">
      <c r="A16" s="39">
        <v>75.0</v>
      </c>
      <c r="B16" s="40" t="s">
        <v>206</v>
      </c>
      <c r="C16" s="41">
        <v>9206.415</v>
      </c>
      <c r="D16" s="41">
        <v>2603.635</v>
      </c>
      <c r="E16" s="41">
        <v>466.0</v>
      </c>
      <c r="F16" s="41">
        <v>50.0</v>
      </c>
      <c r="G16" s="41">
        <v>3744.6</v>
      </c>
      <c r="H16" s="41">
        <v>350.0</v>
      </c>
      <c r="I16" s="41">
        <v>7214.235</v>
      </c>
      <c r="J16" s="41">
        <v>944.18</v>
      </c>
      <c r="K16" s="41">
        <v>1048.0</v>
      </c>
      <c r="L16" s="41">
        <v>1992.18</v>
      </c>
      <c r="M16" s="41">
        <v>0.0</v>
      </c>
      <c r="N16" s="38"/>
    </row>
    <row r="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</sheetData>
  <mergeCells count="6">
    <mergeCell ref="A4:A5"/>
    <mergeCell ref="B4:B5"/>
    <mergeCell ref="C4:C5"/>
    <mergeCell ref="D4:I4"/>
    <mergeCell ref="J4:L4"/>
    <mergeCell ref="M4:M5"/>
  </mergeCells>
  <drawing r:id="rId1"/>
</worksheet>
</file>